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4955" windowHeight="8205"/>
  </bookViews>
  <sheets>
    <sheet name="雞肉" sheetId="18" r:id="rId1"/>
    <sheet name="豬牛肉" sheetId="7" r:id="rId2"/>
    <sheet name="魚類" sheetId="5" r:id="rId3"/>
    <sheet name="麵食" sheetId="13" r:id="rId4"/>
    <sheet name="蛋品" sheetId="14" r:id="rId5"/>
    <sheet name="油品" sheetId="15" r:id="rId6"/>
    <sheet name="糖" sheetId="16" r:id="rId7"/>
    <sheet name="甜品" sheetId="17" r:id="rId8"/>
    <sheet name="南北雜貨" sheetId="8" r:id="rId9"/>
    <sheet name="醬菜罐頭" sheetId="11" r:id="rId10"/>
    <sheet name="豆類製品" sheetId="19" r:id="rId11"/>
    <sheet name="加工製品" sheetId="12" r:id="rId12"/>
  </sheets>
  <definedNames>
    <definedName name="_xlnm.Print_Area" localSheetId="11">加工製品!$A$1:$J$52</definedName>
    <definedName name="_xlnm.Print_Area" localSheetId="10">豆類製品!$A$1:$J$35</definedName>
    <definedName name="_xlnm.Print_Area" localSheetId="5">油品!$A$1:$J$30</definedName>
    <definedName name="_xlnm.Print_Area" localSheetId="8">南北雜貨!$A$1:$J$74</definedName>
    <definedName name="_xlnm.Print_Area" localSheetId="7">甜品!$A$1:$J$34</definedName>
    <definedName name="_xlnm.Print_Area" localSheetId="4">蛋品!$A$1:$J$25</definedName>
    <definedName name="_xlnm.Print_Area" localSheetId="1">豬牛肉!$A$1:$K$43</definedName>
    <definedName name="_xlnm.Print_Area" localSheetId="6">糖!$A$1:$J$26</definedName>
    <definedName name="_xlnm.Print_Area" localSheetId="9">醬菜罐頭!$A$1:$J$61</definedName>
    <definedName name="_xlnm.Print_Area" localSheetId="0">雞肉!$A$1:$K$39</definedName>
    <definedName name="_xlnm.Print_Area" localSheetId="3">麵食!$A$1:$J$30</definedName>
    <definedName name="_xlnm.Print_Titles" localSheetId="11">加工製品!$1:$4</definedName>
    <definedName name="_xlnm.Print_Titles" localSheetId="10">豆類製品!$1:$4</definedName>
    <definedName name="_xlnm.Print_Titles" localSheetId="5">油品!$1:$4</definedName>
    <definedName name="_xlnm.Print_Titles" localSheetId="8">南北雜貨!$1:$4</definedName>
    <definedName name="_xlnm.Print_Titles" localSheetId="7">甜品!$1:$4</definedName>
    <definedName name="_xlnm.Print_Titles" localSheetId="4">蛋品!$1:$4</definedName>
    <definedName name="_xlnm.Print_Titles" localSheetId="2">魚類!$1:$2</definedName>
    <definedName name="_xlnm.Print_Titles" localSheetId="1">豬牛肉!$1:$4</definedName>
    <definedName name="_xlnm.Print_Titles" localSheetId="6">糖!$1:$4</definedName>
    <definedName name="_xlnm.Print_Titles" localSheetId="9">醬菜罐頭!$1:$4</definedName>
    <definedName name="_xlnm.Print_Titles" localSheetId="0">雞肉!$1:$4</definedName>
    <definedName name="_xlnm.Print_Titles" localSheetId="3">麵食!$1:$4</definedName>
  </definedNames>
  <calcPr calcId="145621"/>
</workbook>
</file>

<file path=xl/calcChain.xml><?xml version="1.0" encoding="utf-8"?>
<calcChain xmlns="http://schemas.openxmlformats.org/spreadsheetml/2006/main">
  <c r="J14" i="7" l="1"/>
  <c r="J10" i="18"/>
  <c r="G16" i="19" l="1"/>
  <c r="G15" i="19"/>
  <c r="G14" i="19"/>
  <c r="G13" i="19"/>
  <c r="G12" i="19"/>
  <c r="G11" i="19"/>
  <c r="G10" i="19"/>
  <c r="G9" i="19"/>
  <c r="G8" i="19"/>
  <c r="G7" i="19"/>
  <c r="G5" i="19"/>
  <c r="G6" i="19"/>
  <c r="G33" i="12"/>
  <c r="G27" i="12"/>
  <c r="G28" i="12"/>
  <c r="G29" i="12"/>
  <c r="G30" i="12"/>
  <c r="G31" i="12"/>
  <c r="G32" i="12"/>
  <c r="G26" i="12"/>
  <c r="G25" i="12"/>
  <c r="G9" i="18" l="1"/>
  <c r="G8" i="18"/>
  <c r="G7" i="18"/>
  <c r="G6" i="18"/>
  <c r="G5" i="18"/>
  <c r="G14" i="17"/>
  <c r="G13" i="17"/>
  <c r="G12" i="17"/>
  <c r="G11" i="17"/>
  <c r="G10" i="17"/>
  <c r="G7" i="17"/>
  <c r="G8" i="17"/>
  <c r="G9" i="17"/>
  <c r="G11" i="15"/>
  <c r="G6" i="17"/>
  <c r="G5" i="17"/>
  <c r="G7" i="16"/>
  <c r="G6" i="16"/>
  <c r="G5" i="16"/>
  <c r="G10" i="15"/>
  <c r="G9" i="15"/>
  <c r="G8" i="15"/>
  <c r="G12" i="13"/>
  <c r="G7" i="15"/>
  <c r="G6" i="15"/>
  <c r="G5" i="15"/>
  <c r="G10" i="13"/>
  <c r="G7" i="14"/>
  <c r="G6" i="14"/>
  <c r="G5" i="14"/>
  <c r="G11" i="13"/>
  <c r="G9" i="13"/>
  <c r="G8" i="13"/>
  <c r="G7" i="13"/>
  <c r="G6" i="13"/>
  <c r="G5" i="13"/>
  <c r="G21" i="11" l="1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26" i="11"/>
  <c r="G25" i="11"/>
  <c r="G45" i="8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4" i="11"/>
  <c r="G23" i="11"/>
  <c r="G22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56" i="8" l="1"/>
  <c r="G55" i="8"/>
  <c r="G54" i="8"/>
  <c r="G53" i="8"/>
  <c r="G52" i="8"/>
  <c r="G51" i="8"/>
  <c r="G50" i="8"/>
  <c r="G49" i="8"/>
  <c r="G48" i="8"/>
  <c r="G47" i="8"/>
  <c r="G46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7" i="8"/>
  <c r="G6" i="8"/>
  <c r="G9" i="8"/>
  <c r="G8" i="8"/>
  <c r="G5" i="8"/>
  <c r="G4" i="5" l="1"/>
  <c r="G5" i="5"/>
  <c r="G6" i="5"/>
  <c r="G7" i="5"/>
  <c r="G8" i="5"/>
  <c r="G9" i="5"/>
  <c r="G10" i="5"/>
  <c r="G6" i="7"/>
  <c r="G7" i="7"/>
  <c r="G8" i="7"/>
  <c r="G9" i="7"/>
  <c r="G10" i="7"/>
  <c r="G11" i="7"/>
  <c r="G12" i="7"/>
  <c r="G13" i="7"/>
  <c r="G5" i="7"/>
</calcChain>
</file>

<file path=xl/sharedStrings.xml><?xml version="1.0" encoding="utf-8"?>
<sst xmlns="http://schemas.openxmlformats.org/spreadsheetml/2006/main" count="896" uniqueCount="406">
  <si>
    <t>物品名稱</t>
    <phoneticPr fontId="2" type="noConversion"/>
  </si>
  <si>
    <t>品質規格</t>
    <phoneticPr fontId="2" type="noConversion"/>
  </si>
  <si>
    <t>計價單位</t>
    <phoneticPr fontId="2" type="noConversion"/>
  </si>
  <si>
    <t>魷魚羹</t>
    <phoneticPr fontId="2" type="noConversion"/>
  </si>
  <si>
    <t>公斤</t>
    <phoneticPr fontId="2" type="noConversion"/>
  </si>
  <si>
    <t>秋刀魚</t>
    <phoneticPr fontId="2" type="noConversion"/>
  </si>
  <si>
    <t>白帶魚</t>
    <phoneticPr fontId="2" type="noConversion"/>
  </si>
  <si>
    <t>柳葉魚</t>
    <phoneticPr fontId="2" type="noConversion"/>
  </si>
  <si>
    <t>冷凍品，每公斤約30-35尾，母魚（含蛋），需加工裹粉調理。</t>
    <phoneticPr fontId="2" type="noConversion"/>
  </si>
  <si>
    <t>冷凍品，去頭尾，無肚部份切片交貨，每公斤8～10片,含水率15％以下。</t>
    <phoneticPr fontId="2" type="noConversion"/>
  </si>
  <si>
    <t>吳郭魚</t>
    <phoneticPr fontId="2" type="noConversion"/>
  </si>
  <si>
    <t>冷凍品，去內臟、魚鱗、魚鰓，每尾約600公克，含水率10％以下。</t>
    <phoneticPr fontId="2" type="noConversion"/>
  </si>
  <si>
    <t>新鮮，符合食品法規，CAS優良食品。</t>
    <phoneticPr fontId="2" type="noConversion"/>
  </si>
  <si>
    <t>生鮮、以二號規格為主，每隻110~140公克，(含冰量15%以內)。</t>
    <phoneticPr fontId="2" type="noConversion"/>
  </si>
  <si>
    <t>白北魚片</t>
    <phoneticPr fontId="2" type="noConversion"/>
  </si>
  <si>
    <t>生鮮.去頭尾切片每公斤約10~12片(含冰量15%以內)。</t>
    <phoneticPr fontId="2" type="noConversion"/>
  </si>
  <si>
    <t>鯖魚</t>
    <phoneticPr fontId="2" type="noConversion"/>
  </si>
  <si>
    <t>生鮮去頭尾，長度5公分以上，每公斤約10-12塊(含冰量15%以內)</t>
    <phoneticPr fontId="2" type="noConversion"/>
  </si>
  <si>
    <t>總數量</t>
    <phoneticPr fontId="2" type="noConversion"/>
  </si>
  <si>
    <t>單價</t>
    <phoneticPr fontId="2" type="noConversion"/>
  </si>
  <si>
    <t>中筋麵粉</t>
  </si>
  <si>
    <t>每包22公斤。</t>
    <phoneticPr fontId="2" type="noConversion"/>
  </si>
  <si>
    <t>包</t>
  </si>
  <si>
    <t>沙拉油</t>
  </si>
  <si>
    <t>每桶18公斤，TQF認證符合食品法規。</t>
    <phoneticPr fontId="2" type="noConversion"/>
  </si>
  <si>
    <t>桶</t>
  </si>
  <si>
    <t>雞蛋</t>
    <phoneticPr fontId="2" type="noConversion"/>
  </si>
  <si>
    <t>1、每斤約10-12粒。2、潔淨無破損，無裂縫，殼型正常，色澤一致，不得有變質蛋。3.散裝雞蛋之容器外箱貼有溯源標籤，出貨時應註明製造及保存日期。</t>
    <phoneticPr fontId="2" type="noConversion"/>
  </si>
  <si>
    <t>斤</t>
  </si>
  <si>
    <t>砂糖</t>
  </si>
  <si>
    <t>新鮮乾品，無雜質及其他添加物，每包50公斤裝。</t>
    <phoneticPr fontId="2" type="noConversion"/>
  </si>
  <si>
    <t>公斤</t>
  </si>
  <si>
    <t>黃豆</t>
  </si>
  <si>
    <t>新豆，不得摻雜其他雜糧，每包60公斤。</t>
    <phoneticPr fontId="2" type="noConversion"/>
  </si>
  <si>
    <t>食鹽（精鹽）</t>
  </si>
  <si>
    <t>24公斤/件，每小包1公斤</t>
  </si>
  <si>
    <t>粗鹽</t>
    <phoneticPr fontId="2" type="noConversion"/>
  </si>
  <si>
    <t>符合食品法規</t>
    <phoneticPr fontId="2" type="noConversion"/>
  </si>
  <si>
    <t>鹹蛋</t>
    <phoneticPr fontId="2" type="noConversion"/>
  </si>
  <si>
    <t>以鴨蛋製作，潔淨，無破損，無裂縫，蛋黃凝固黏硬如飴糖狀，不得有變質蛋，每顆60公克以上。</t>
    <phoneticPr fontId="2" type="noConversion"/>
  </si>
  <si>
    <t>皮蛋</t>
  </si>
  <si>
    <t>以鴨蛋製作，潔淨，無破損腐敗現象，每顆55公克以上。</t>
    <phoneticPr fontId="2" type="noConversion"/>
  </si>
  <si>
    <t>紅豆</t>
    <phoneticPr fontId="2" type="noConversion"/>
  </si>
  <si>
    <t>新豆，30公斤裝。其產品在不影響安全衛生下，損耗率應在5％以下。</t>
    <phoneticPr fontId="2" type="noConversion"/>
  </si>
  <si>
    <t>綠豆</t>
  </si>
  <si>
    <t>味精</t>
  </si>
  <si>
    <t>1公斤。</t>
    <phoneticPr fontId="2" type="noConversion"/>
  </si>
  <si>
    <t>太白粉</t>
  </si>
  <si>
    <t>新鮮，乾燥，無雜質及其他添加物，20公斤袋裝。</t>
    <phoneticPr fontId="2" type="noConversion"/>
  </si>
  <si>
    <t>花瓜條</t>
  </si>
  <si>
    <t>真空包裝，容量3公斤，固形物（量）為2.0公斤以上；添加物須符合食品法規。</t>
  </si>
  <si>
    <t>辣菜脯</t>
  </si>
  <si>
    <t>真空包裝，容量3公斤，固形物（量）為2.0公斤以上；添加物須符合食品法規。</t>
    <phoneticPr fontId="2" type="noConversion"/>
  </si>
  <si>
    <t>碎花瓜</t>
  </si>
  <si>
    <t>筍干</t>
  </si>
  <si>
    <t>榨菜絲</t>
  </si>
  <si>
    <t>辣菜心</t>
  </si>
  <si>
    <t>辣玉筍</t>
  </si>
  <si>
    <t>薑片</t>
  </si>
  <si>
    <t>什錦菜</t>
  </si>
  <si>
    <t>豆瓣醬</t>
  </si>
  <si>
    <t>新鮮，無異味</t>
    <phoneticPr fontId="2" type="noConversion"/>
  </si>
  <si>
    <t>麻醬</t>
  </si>
  <si>
    <t>新鮮，無異味，3公斤包裝</t>
    <phoneticPr fontId="2" type="noConversion"/>
  </si>
  <si>
    <t>味噌</t>
  </si>
  <si>
    <t>新鮮，無異味，3或9公斤包裝</t>
    <phoneticPr fontId="2" type="noConversion"/>
  </si>
  <si>
    <t>黑豆鼓</t>
  </si>
  <si>
    <t>新鮮，乾燥，無雜物、無異味。</t>
  </si>
  <si>
    <t>乾豆皮卷</t>
    <phoneticPr fontId="2" type="noConversion"/>
  </si>
  <si>
    <t>10公斤以下包裝</t>
  </si>
  <si>
    <t>豆輪</t>
    <phoneticPr fontId="2" type="noConversion"/>
  </si>
  <si>
    <t>胡椒粉</t>
  </si>
  <si>
    <t>新鮮，乾燥。</t>
    <phoneticPr fontId="2" type="noConversion"/>
  </si>
  <si>
    <t>五香粉</t>
  </si>
  <si>
    <t>咖哩粉</t>
  </si>
  <si>
    <t>滷肉包</t>
    <phoneticPr fontId="2" type="noConversion"/>
  </si>
  <si>
    <t>350公克(每包10小包裝)，以公斤計價。</t>
    <phoneticPr fontId="2" type="noConversion"/>
  </si>
  <si>
    <t>蕃茄醬</t>
    <phoneticPr fontId="2" type="noConversion"/>
  </si>
  <si>
    <t>新鮮，無異味，無雜質，3公斤罐裝。(盛裝容器不得為鐵罐)。</t>
  </si>
  <si>
    <t>辣豆瓣醬</t>
  </si>
  <si>
    <t>新鮮，無異味，3或4.5公斤包裝。</t>
    <phoneticPr fontId="2" type="noConversion"/>
  </si>
  <si>
    <t>辣椒醬</t>
  </si>
  <si>
    <t>新鮮，無異味，3或4.5公斤裝，濃稠度約80%以上。</t>
    <phoneticPr fontId="2" type="noConversion"/>
  </si>
  <si>
    <t>碎菜脯</t>
    <phoneticPr fontId="2" type="noConversion"/>
  </si>
  <si>
    <t>新鮮，無異味，無發霉，12公斤裝。</t>
    <phoneticPr fontId="2" type="noConversion"/>
  </si>
  <si>
    <t>黑麻油</t>
  </si>
  <si>
    <t>清澈，無雜質，無沉澱物，3公斤罐裝。</t>
  </si>
  <si>
    <t>沙茶醬</t>
  </si>
  <si>
    <t>白醋</t>
  </si>
  <si>
    <t>清澈，無雜質，無沉澱物，3或5公升罐裝。</t>
    <phoneticPr fontId="2" type="noConversion"/>
  </si>
  <si>
    <t>香油</t>
  </si>
  <si>
    <t>清澈，無雜質，無沉澱物，3公升罐裝。</t>
  </si>
  <si>
    <t>黑醋</t>
  </si>
  <si>
    <t>甜花生</t>
  </si>
  <si>
    <t>新鮮，乾燥，無雜質，5公斤以下包裝</t>
    <phoneticPr fontId="2" type="noConversion"/>
  </si>
  <si>
    <t>油花生</t>
  </si>
  <si>
    <t>甜納豆</t>
  </si>
  <si>
    <t>豆棗</t>
  </si>
  <si>
    <t>新鮮,無發黑，無油臭味，3公斤裝。</t>
  </si>
  <si>
    <t>草莓果醬</t>
  </si>
  <si>
    <t>桔子果醬</t>
  </si>
  <si>
    <t>巧克力醬</t>
  </si>
  <si>
    <t>花生醬</t>
  </si>
  <si>
    <t>黑花生仁</t>
  </si>
  <si>
    <t>花生麵筋</t>
  </si>
  <si>
    <t>罐裝，容量3公斤，固形物（量）為1.5公斤以上。</t>
  </si>
  <si>
    <t>粗黑胡椒</t>
  </si>
  <si>
    <t>新鮮，乾燥，無雜質，3公斤以下包裝。</t>
    <phoneticPr fontId="2" type="noConversion"/>
  </si>
  <si>
    <t>雞粉</t>
  </si>
  <si>
    <t>新鮮，乾燥，3公斤以下包裝。</t>
    <phoneticPr fontId="2" type="noConversion"/>
  </si>
  <si>
    <t>八角</t>
    <phoneticPr fontId="2" type="noConversion"/>
  </si>
  <si>
    <t>新鮮，乾燥，無雜質，破碎部分10％以下。</t>
  </si>
  <si>
    <t>大骨粉</t>
    <phoneticPr fontId="2" type="noConversion"/>
  </si>
  <si>
    <t>柴魚片</t>
  </si>
  <si>
    <t>新鮮，乾燥，無雜物。</t>
  </si>
  <si>
    <t>乾蝦米</t>
    <phoneticPr fontId="2" type="noConversion"/>
  </si>
  <si>
    <t>新鮮，乾燥，以蝦仁(非蝦皮)曬乾製成，無雜質，破碎斷裂10％以下。</t>
  </si>
  <si>
    <t>油蔥</t>
    <phoneticPr fontId="2" type="noConversion"/>
  </si>
  <si>
    <t>以紅蔥頭（50％以上）製成，不得有添加物，油臭味。</t>
    <phoneticPr fontId="2" type="noConversion"/>
  </si>
  <si>
    <t>蒜頭酥</t>
    <phoneticPr fontId="2" type="noConversion"/>
  </si>
  <si>
    <t>3公斤以下包裝，不得有添加物，油臭味。</t>
    <phoneticPr fontId="2" type="noConversion"/>
  </si>
  <si>
    <t>酥炸粉</t>
    <phoneticPr fontId="2" type="noConversion"/>
  </si>
  <si>
    <t>新鮮，乾燥，20公斤裝。</t>
    <phoneticPr fontId="2" type="noConversion"/>
  </si>
  <si>
    <t>乾金針</t>
    <phoneticPr fontId="2" type="noConversion"/>
  </si>
  <si>
    <t>新鮮，乾燥，金針曬乾製成，無雜質及其他添加物，真空包裝。</t>
  </si>
  <si>
    <t>乾冬粉</t>
  </si>
  <si>
    <t>新鮮，符合食品法規，不得添加防腐劑及漂白劑。</t>
  </si>
  <si>
    <t>紫菜</t>
    <phoneticPr fontId="2" type="noConversion"/>
  </si>
  <si>
    <r>
      <t>以</t>
    </r>
    <r>
      <rPr>
        <sz val="14"/>
        <color rgb="FFFF0000"/>
        <rFont val="標楷體"/>
        <family val="4"/>
        <charset val="136"/>
      </rPr>
      <t>紫菜</t>
    </r>
    <r>
      <rPr>
        <sz val="14"/>
        <color theme="1"/>
        <rFont val="標楷體"/>
        <family val="4"/>
        <charset val="136"/>
      </rPr>
      <t>曬乾加工製成，無雜質及其他添加物。符合食品法規。</t>
    </r>
    <phoneticPr fontId="2" type="noConversion"/>
  </si>
  <si>
    <t>筍片</t>
  </si>
  <si>
    <t>小魚干</t>
  </si>
  <si>
    <t>新鮮乾燥，無異味，魚身完整，斷裂破碎10％以下，2-4公分。</t>
  </si>
  <si>
    <t>乾香菇絲</t>
    <phoneticPr fontId="2" type="noConversion"/>
  </si>
  <si>
    <t>新鮮，乾燥，無發霉，以香菇切絲。</t>
  </si>
  <si>
    <t>木耳絲</t>
  </si>
  <si>
    <t>無雜質及其他添加物。符合食品法規。</t>
  </si>
  <si>
    <t>奶油</t>
  </si>
  <si>
    <t>新鮮，無異味，無雜質，3或16公斤裝。(盛裝容器不得為鐵罐)。</t>
    <phoneticPr fontId="2" type="noConversion"/>
  </si>
  <si>
    <t>乾米粉</t>
  </si>
  <si>
    <t>新鮮，符合食品法規，不得添加防腐劑及漂白劑。</t>
    <phoneticPr fontId="2" type="noConversion"/>
  </si>
  <si>
    <t>蠔油</t>
  </si>
  <si>
    <t>甜麵醬</t>
  </si>
  <si>
    <t>新鮮，無異味，3或9公斤裝。</t>
    <phoneticPr fontId="2" type="noConversion"/>
  </si>
  <si>
    <t>甜辣醬</t>
  </si>
  <si>
    <t>新鮮，無異味，3公斤裝。</t>
  </si>
  <si>
    <t>辣豆腐乳</t>
    <phoneticPr fontId="2" type="noConversion"/>
  </si>
  <si>
    <t>罐裝，容量4.5公斤，固形物（量）為2.7公斤以上。</t>
  </si>
  <si>
    <t>黑糖</t>
  </si>
  <si>
    <t>新鮮不得有外來雜質及添加不合法添加物。</t>
    <phoneticPr fontId="2" type="noConversion"/>
  </si>
  <si>
    <t>玉米粒</t>
    <phoneticPr fontId="2" type="noConversion"/>
  </si>
  <si>
    <t>罐</t>
    <phoneticPr fontId="2" type="noConversion"/>
  </si>
  <si>
    <t>乾肉皮</t>
    <phoneticPr fontId="2" type="noConversion"/>
  </si>
  <si>
    <t>新鮮，乾燥，無油臭味。</t>
  </si>
  <si>
    <t>酵母粉</t>
  </si>
  <si>
    <t>新鮮，乾燥，真空包裝。</t>
  </si>
  <si>
    <t>紅棗</t>
    <phoneticPr fontId="2" type="noConversion"/>
  </si>
  <si>
    <t>以紅棗曬乾製成，不得有雜質。</t>
  </si>
  <si>
    <t>蓮子</t>
    <phoneticPr fontId="2" type="noConversion"/>
  </si>
  <si>
    <t>新鮮，乾燥，無雜質。</t>
  </si>
  <si>
    <t>珍珠粉圓</t>
  </si>
  <si>
    <t>糯米加工製成，新鮮，乾品，無異味。</t>
  </si>
  <si>
    <t>仙草</t>
  </si>
  <si>
    <t>仙草25﹪以上，表面光滑柔嫩、有彈性、凝固狀、不得液化，無異味、成黑褐色或棕褐色。</t>
  </si>
  <si>
    <t>愛玉</t>
  </si>
  <si>
    <t>愛玉漿20﹪以上，不得有異味及雜質。</t>
    <phoneticPr fontId="2" type="noConversion"/>
  </si>
  <si>
    <t>紅茶包</t>
  </si>
  <si>
    <t>新鮮，乾燥，無雜物、無異味，600或750公克裝(每包60或75公克)。</t>
    <phoneticPr fontId="2" type="noConversion"/>
  </si>
  <si>
    <t>豬血</t>
  </si>
  <si>
    <t>新鮮.符合食品法規（濾水後實際重量）。表面光滑柔嫩、有彈性、凝固狀、不得液化、無異味。</t>
    <phoneticPr fontId="2" type="noConversion"/>
  </si>
  <si>
    <t>雞捲</t>
    <phoneticPr fontId="2" type="noConversion"/>
  </si>
  <si>
    <t>新鮮，乾品，符合食品法規。</t>
  </si>
  <si>
    <t>發泡魷魚</t>
    <phoneticPr fontId="2" type="noConversion"/>
  </si>
  <si>
    <t>新鮮，符合食品法規。</t>
  </si>
  <si>
    <t>鴨血</t>
    <phoneticPr fontId="2" type="noConversion"/>
  </si>
  <si>
    <t>鳥蛋</t>
    <phoneticPr fontId="2" type="noConversion"/>
  </si>
  <si>
    <t>油豆腐</t>
    <phoneticPr fontId="2" type="noConversion"/>
  </si>
  <si>
    <t>以老豆腐油炸製成，新鮮無異味或氨味，符合食品法規。</t>
    <phoneticPr fontId="2" type="noConversion"/>
  </si>
  <si>
    <t>油麵</t>
    <phoneticPr fontId="2" type="noConversion"/>
  </si>
  <si>
    <t>新鮮，符合食品法規，不得添加防腐劑及漂白劑。(需為熟食)。</t>
    <phoneticPr fontId="2" type="noConversion"/>
  </si>
  <si>
    <t>烏龍麵</t>
    <phoneticPr fontId="2" type="noConversion"/>
  </si>
  <si>
    <t>新鮮，乾品、色白，無異味斷裂，不得添加防腐劑及漂白，符合食品法規。</t>
    <phoneticPr fontId="2" type="noConversion"/>
  </si>
  <si>
    <t>小豆干</t>
    <phoneticPr fontId="2" type="noConversion"/>
  </si>
  <si>
    <t>以黃豆加工製成，完整，新鮮無異味，不得有添加物。</t>
  </si>
  <si>
    <t>表面光滑柔嫩、有彈性、凝固狀、不得液化、無異味，外型完整，無破損，符合食品法規。</t>
    <phoneticPr fontId="2" type="noConversion"/>
  </si>
  <si>
    <t>火鍋料</t>
    <phoneticPr fontId="2" type="noConversion"/>
  </si>
  <si>
    <t>新鮮，符合食品法規。</t>
    <phoneticPr fontId="2" type="noConversion"/>
  </si>
  <si>
    <t>素火腿(條)</t>
    <phoneticPr fontId="2" type="noConversion"/>
  </si>
  <si>
    <t>新鮮，無異味，符合食品法規。(標示成分，製造廠商)。</t>
  </si>
  <si>
    <t>百頁豆腐</t>
    <phoneticPr fontId="2" type="noConversion"/>
  </si>
  <si>
    <t>有彈性、凝固狀、不得液化、無異味，符合食品法規。</t>
  </si>
  <si>
    <t>白乾絲</t>
    <phoneticPr fontId="2" type="noConversion"/>
  </si>
  <si>
    <t>新鮮，乾品，無雜質，符合食品法規。</t>
  </si>
  <si>
    <t>鹹菜心</t>
    <phoneticPr fontId="2" type="noConversion"/>
  </si>
  <si>
    <t>新鮮，無雜質及其他添加物，符合食品法規。</t>
    <phoneticPr fontId="2" type="noConversion"/>
  </si>
  <si>
    <t>海帶絲</t>
    <phoneticPr fontId="2" type="noConversion"/>
  </si>
  <si>
    <t>新鮮，無雜質，無異味，符合食品法規。</t>
    <phoneticPr fontId="2" type="noConversion"/>
  </si>
  <si>
    <t>海帶結</t>
  </si>
  <si>
    <t>素腰花</t>
    <phoneticPr fontId="2" type="noConversion"/>
  </si>
  <si>
    <t>杏包菇</t>
    <phoneticPr fontId="2" type="noConversion"/>
  </si>
  <si>
    <t>可聞出菇香味，符合食品法規。</t>
    <phoneticPr fontId="2" type="noConversion"/>
  </si>
  <si>
    <t>冬瓜糖</t>
    <phoneticPr fontId="2" type="noConversion"/>
  </si>
  <si>
    <t>新鮮，乾燥，符合食品法規。</t>
    <phoneticPr fontId="2" type="noConversion"/>
  </si>
  <si>
    <t>酥油</t>
    <phoneticPr fontId="2" type="noConversion"/>
  </si>
  <si>
    <t>新鮮，無異味，無雜質，16公斤裝，符合食品法規。</t>
    <phoneticPr fontId="2" type="noConversion"/>
  </si>
  <si>
    <t>新鮮，色白，無異味斷裂，不得添加防腐劑及漂白劑，符合食品法規。</t>
    <phoneticPr fontId="2" type="noConversion"/>
  </si>
  <si>
    <t>鮑魚菇</t>
  </si>
  <si>
    <t>可聞出菇香味，無異味，符合食品法規。</t>
    <phoneticPr fontId="2" type="noConversion"/>
  </si>
  <si>
    <t>金耳菇</t>
  </si>
  <si>
    <t>秀珍菇</t>
  </si>
  <si>
    <t>鮮香菇</t>
    <phoneticPr fontId="2" type="noConversion"/>
  </si>
  <si>
    <t>三色豆</t>
    <phoneticPr fontId="2" type="noConversion"/>
  </si>
  <si>
    <t>無異味，12斤以下包裝。</t>
    <phoneticPr fontId="2" type="noConversion"/>
  </si>
  <si>
    <t>竹輪</t>
    <phoneticPr fontId="2" type="noConversion"/>
  </si>
  <si>
    <t>豬血糕</t>
    <phoneticPr fontId="2" type="noConversion"/>
  </si>
  <si>
    <t>脆竹筍(簽)</t>
    <phoneticPr fontId="2" type="noConversion"/>
  </si>
  <si>
    <t>新鮮，切片或切絲供應，符合食品法規。</t>
  </si>
  <si>
    <t>海茸</t>
    <phoneticPr fontId="2" type="noConversion"/>
  </si>
  <si>
    <t>新鮮，無雜質，符合食品法規。</t>
  </si>
  <si>
    <t>蒟蒻(包)</t>
    <phoneticPr fontId="2" type="noConversion"/>
  </si>
  <si>
    <t>麵腸</t>
    <phoneticPr fontId="2" type="noConversion"/>
  </si>
  <si>
    <t>以麵粉加工製成，新鮮完整，不變味，符合食品法規。</t>
    <phoneticPr fontId="2" type="noConversion"/>
  </si>
  <si>
    <t>五香干絲</t>
    <phoneticPr fontId="2" type="noConversion"/>
  </si>
  <si>
    <t>黑菜脯條</t>
    <phoneticPr fontId="2" type="noConversion"/>
  </si>
  <si>
    <t>板條</t>
    <phoneticPr fontId="2" type="noConversion"/>
  </si>
  <si>
    <t>乾辣椒</t>
  </si>
  <si>
    <t>新鮮，乾燥，曬乾製成，無雜質及其他添加物，符合食品法規。</t>
  </si>
  <si>
    <t>盒裝豆腐</t>
    <phoneticPr fontId="2" type="noConversion"/>
  </si>
  <si>
    <t>300g正負5%包裝，符合食品法規。</t>
    <phoneticPr fontId="2" type="noConversion"/>
  </si>
  <si>
    <t>盒</t>
    <phoneticPr fontId="2" type="noConversion"/>
  </si>
  <si>
    <t>耐炸油</t>
    <phoneticPr fontId="2" type="noConversion"/>
  </si>
  <si>
    <t>每桶18公升，TQF認證。</t>
    <phoneticPr fontId="2" type="noConversion"/>
  </si>
  <si>
    <t>桶</t>
    <phoneticPr fontId="2" type="noConversion"/>
  </si>
  <si>
    <t>白油</t>
    <phoneticPr fontId="2" type="noConversion"/>
  </si>
  <si>
    <t>每桶16公斤，符合食品法規。</t>
    <phoneticPr fontId="2" type="noConversion"/>
  </si>
  <si>
    <t>泰式酸辣醬</t>
    <phoneticPr fontId="2" type="noConversion"/>
  </si>
  <si>
    <t>貢丸</t>
    <phoneticPr fontId="2" type="noConversion"/>
  </si>
  <si>
    <t>新鮮,CAS優良食品，含粉量不得超過35%衛生法規規定，不得添加硼砂，每公斤50~70粒。</t>
    <phoneticPr fontId="2" type="noConversion"/>
  </si>
  <si>
    <t>素肉絲</t>
    <phoneticPr fontId="2" type="noConversion"/>
  </si>
  <si>
    <t>乾品，符合食品法規</t>
    <phoneticPr fontId="2" type="noConversion"/>
  </si>
  <si>
    <t>酸菜</t>
    <phoneticPr fontId="2" type="noConversion"/>
  </si>
  <si>
    <t>符合食品法規。</t>
    <phoneticPr fontId="2" type="noConversion"/>
  </si>
  <si>
    <t>黑豆干</t>
    <phoneticPr fontId="2" type="noConversion"/>
  </si>
  <si>
    <t>新鮮，符合食品法規</t>
    <phoneticPr fontId="2" type="noConversion"/>
  </si>
  <si>
    <t>花枝丸</t>
    <phoneticPr fontId="2" type="noConversion"/>
  </si>
  <si>
    <t>新鮮,CAS優良食品，含粉量不得超過35%衛生法規規定。</t>
    <phoneticPr fontId="2" type="noConversion"/>
  </si>
  <si>
    <t>豆干粒</t>
    <phoneticPr fontId="2" type="noConversion"/>
  </si>
  <si>
    <t>糯米加工製成，新鮮，無異味，符合食品法規。</t>
    <phoneticPr fontId="2" type="noConversion"/>
  </si>
  <si>
    <t>無異味，符合食品法規</t>
  </si>
  <si>
    <t>小湯圓</t>
    <phoneticPr fontId="2" type="noConversion"/>
  </si>
  <si>
    <t>每包600公克，符合食品法規</t>
    <phoneticPr fontId="2" type="noConversion"/>
  </si>
  <si>
    <t>包</t>
    <phoneticPr fontId="2" type="noConversion"/>
  </si>
  <si>
    <t>奶精</t>
    <phoneticPr fontId="2" type="noConversion"/>
  </si>
  <si>
    <t>無異味，符合食品法規</t>
    <phoneticPr fontId="2" type="noConversion"/>
  </si>
  <si>
    <t>白砂糖</t>
    <phoneticPr fontId="2" type="noConversion"/>
  </si>
  <si>
    <t>每包50公斤無異味，符合食品法規</t>
    <phoneticPr fontId="2" type="noConversion"/>
  </si>
  <si>
    <t>花椒粒</t>
    <phoneticPr fontId="2" type="noConversion"/>
  </si>
  <si>
    <t>黑胡椒醬</t>
    <phoneticPr fontId="2" type="noConversion"/>
  </si>
  <si>
    <t>每罐3公斤，符合食品法規</t>
    <phoneticPr fontId="2" type="noConversion"/>
  </si>
  <si>
    <t>芋頭香料</t>
    <phoneticPr fontId="2" type="noConversion"/>
  </si>
  <si>
    <t>冷凍熟水餃</t>
    <phoneticPr fontId="2" type="noConversion"/>
  </si>
  <si>
    <t>CAS，約17g/粒，內餡含高麗菜、豬肉、調味料等</t>
    <phoneticPr fontId="2" type="noConversion"/>
  </si>
  <si>
    <t>粒</t>
    <phoneticPr fontId="2" type="noConversion"/>
  </si>
  <si>
    <t>巧克力香料</t>
    <phoneticPr fontId="2" type="noConversion"/>
  </si>
  <si>
    <t>每罐1公斤，符合食品法規</t>
    <phoneticPr fontId="2" type="noConversion"/>
  </si>
  <si>
    <t>草莓香料</t>
    <phoneticPr fontId="2" type="noConversion"/>
  </si>
  <si>
    <t>素沙茶醬</t>
    <phoneticPr fontId="2" type="noConversion"/>
  </si>
  <si>
    <t>芝麻球</t>
    <phoneticPr fontId="2" type="noConversion"/>
  </si>
  <si>
    <t>需有HACCP認證，新鮮無異味，每公斤約30個</t>
    <phoneticPr fontId="2" type="noConversion"/>
  </si>
  <si>
    <t>山藥捲</t>
    <phoneticPr fontId="2" type="noConversion"/>
  </si>
  <si>
    <t>新鮮無異味，一包3公斤，約50個</t>
    <phoneticPr fontId="2" type="noConversion"/>
  </si>
  <si>
    <t>花枝排</t>
    <phoneticPr fontId="2" type="noConversion"/>
  </si>
  <si>
    <t>新鮮無異味</t>
    <phoneticPr fontId="2" type="noConversion"/>
  </si>
  <si>
    <t>肉包</t>
    <phoneticPr fontId="2" type="noConversion"/>
  </si>
  <si>
    <t>每包30顆，65g/顆</t>
    <phoneticPr fontId="2" type="noConversion"/>
  </si>
  <si>
    <t>顆</t>
    <phoneticPr fontId="2" type="noConversion"/>
  </si>
  <si>
    <t>銀絲卷</t>
    <phoneticPr fontId="2" type="noConversion"/>
  </si>
  <si>
    <t>原味，120g/顆，每包10顆</t>
    <phoneticPr fontId="2" type="noConversion"/>
  </si>
  <si>
    <t>炸豆包</t>
    <phoneticPr fontId="2" type="noConversion"/>
  </si>
  <si>
    <t>以豆包油炸製成，新鮮無異味，不得冷凍泡水，須符合食品添加物使用規範及限量</t>
    <phoneticPr fontId="2" type="noConversion"/>
  </si>
  <si>
    <t>物品名稱</t>
    <phoneticPr fontId="2" type="noConversion"/>
  </si>
  <si>
    <t>品質規格</t>
    <phoneticPr fontId="2" type="noConversion"/>
  </si>
  <si>
    <t>計價單位</t>
    <phoneticPr fontId="2" type="noConversion"/>
  </si>
  <si>
    <t>總數量</t>
    <phoneticPr fontId="2" type="noConversion"/>
  </si>
  <si>
    <t>單價</t>
    <phoneticPr fontId="2" type="noConversion"/>
  </si>
  <si>
    <t>訪價二</t>
    <phoneticPr fontId="2" type="noConversion"/>
  </si>
  <si>
    <t>訪價三</t>
    <phoneticPr fontId="2" type="noConversion"/>
  </si>
  <si>
    <t>前腿肉</t>
    <phoneticPr fontId="2" type="noConversion"/>
  </si>
  <si>
    <r>
      <t>CAS優良肉品，</t>
    </r>
    <r>
      <rPr>
        <sz val="12"/>
        <color rgb="FFFF0000"/>
        <rFont val="標楷體"/>
        <family val="4"/>
        <charset val="136"/>
      </rPr>
      <t>覆脂3mm，分切規格手冊編號3102。</t>
    </r>
    <phoneticPr fontId="2" type="noConversion"/>
  </si>
  <si>
    <t>公斤</t>
    <phoneticPr fontId="2" type="noConversion"/>
  </si>
  <si>
    <t>小排肉</t>
    <phoneticPr fontId="2" type="noConversion"/>
  </si>
  <si>
    <r>
      <t>CAS優良肉品，</t>
    </r>
    <r>
      <rPr>
        <sz val="12"/>
        <color rgb="FFFF0000"/>
        <rFont val="標楷體"/>
        <family val="4"/>
        <charset val="136"/>
      </rPr>
      <t>以分切手冊編號4101腩排(一)切製而成邊長5公分以內塊狀</t>
    </r>
    <r>
      <rPr>
        <sz val="12"/>
        <color theme="1"/>
        <rFont val="標楷體"/>
        <family val="4"/>
        <charset val="136"/>
      </rPr>
      <t>，品質肉質不得少於骨質，</t>
    </r>
    <r>
      <rPr>
        <sz val="12"/>
        <color indexed="8"/>
        <rFont val="標楷體"/>
        <family val="4"/>
        <charset val="136"/>
      </rPr>
      <t>每包3公斤包裝。</t>
    </r>
    <phoneticPr fontId="2" type="noConversion"/>
  </si>
  <si>
    <t>大排肉</t>
    <phoneticPr fontId="2" type="noConversion"/>
  </si>
  <si>
    <r>
      <t>CAS優良肉品，</t>
    </r>
    <r>
      <rPr>
        <sz val="12"/>
        <color rgb="FFFF0000"/>
        <rFont val="標楷體"/>
        <family val="4"/>
        <charset val="136"/>
      </rPr>
      <t>以分切手冊編號500背脊部，覆脂5mm以下，切製而成</t>
    </r>
    <r>
      <rPr>
        <sz val="12"/>
        <color theme="1"/>
        <rFont val="標楷體"/>
        <family val="4"/>
        <charset val="136"/>
      </rPr>
      <t>，每公斤6至8片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</si>
  <si>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前腿肉絲</t>
    <phoneticPr fontId="2" type="noConversion"/>
  </si>
  <si>
    <r>
      <t>CAS優良肉品，</t>
    </r>
    <r>
      <rPr>
        <sz val="12"/>
        <color rgb="FFFF0000"/>
        <rFont val="標楷體"/>
        <family val="4"/>
        <charset val="136"/>
      </rPr>
      <t>以分切手冊編號3102前腿肉切製而成，瘦肉率70%以上</t>
    </r>
    <r>
      <rPr>
        <sz val="12"/>
        <rFont val="標楷體"/>
        <family val="4"/>
        <charset val="136"/>
      </rPr>
      <t>，每包3公斤包裝。</t>
    </r>
    <phoneticPr fontId="2" type="noConversion"/>
  </si>
  <si>
    <t>蹄膀</t>
  </si>
  <si>
    <t>分切手冊編號3302前蹄膀，每個約1.2公斤+/-10%。</t>
    <phoneticPr fontId="2" type="noConversion"/>
  </si>
  <si>
    <t>豬腳</t>
    <phoneticPr fontId="2" type="noConversion"/>
  </si>
  <si>
    <t>冷藏品，每公斤8-10塊，毛需處理乾淨，市場中上價位品質。</t>
    <phoneticPr fontId="2" type="noConversion"/>
  </si>
  <si>
    <t>黑胡椒豬排</t>
    <phoneticPr fontId="2" type="noConversion"/>
  </si>
  <si>
    <t>CAS優良肉品，大里肌切片，裹粉包裝，市場中上價位，品質不得含有碎肉，每公斤6至8片。</t>
    <phoneticPr fontId="2" type="noConversion"/>
  </si>
  <si>
    <t>五花肉（片）</t>
    <phoneticPr fontId="2" type="noConversion"/>
  </si>
  <si>
    <r>
      <t>CAS優良肉品，</t>
    </r>
    <r>
      <rPr>
        <sz val="12"/>
        <color rgb="FFFF0000"/>
        <rFont val="標楷體"/>
        <family val="4"/>
        <charset val="136"/>
      </rPr>
      <t>分切手冊編號420a切製而成，厚約1~1.5cm</t>
    </r>
    <r>
      <rPr>
        <sz val="12"/>
        <rFont val="標楷體"/>
        <family val="4"/>
        <charset val="136"/>
      </rPr>
      <t>，瘦肉率55﹪以上，每包3公斤包裝。</t>
    </r>
    <phoneticPr fontId="2" type="noConversion"/>
  </si>
  <si>
    <t>絞肉</t>
    <phoneticPr fontId="2" type="noConversion"/>
  </si>
  <si>
    <t>CAS優良肉品，以去皮、去頸肉、去淋巴結、去骨之豬肉絞成，含粗脂肪率不高於30﹪，不得與肉屑混雜，市場中上價位品質，每包3公斤包裝。</t>
    <phoneticPr fontId="2" type="noConversion"/>
  </si>
  <si>
    <t>乾式香腸</t>
    <phoneticPr fontId="2" type="noConversion"/>
  </si>
  <si>
    <t>五花肉製造，每公斤約20條.切段供貨.肥瘦比率1：3切面組織均勻，且無大的空隙存在，CAS優良食品。</t>
    <phoneticPr fontId="2" type="noConversion"/>
  </si>
  <si>
    <t>火腿丁</t>
    <phoneticPr fontId="2" type="noConversion"/>
  </si>
  <si>
    <t>CAS優良肉品之廠牌，1kg真空包裝。</t>
    <phoneticPr fontId="2" type="noConversion"/>
  </si>
  <si>
    <t>肉鬆</t>
    <phoneticPr fontId="2" type="noConversion"/>
  </si>
  <si>
    <t>豬肉加工製成細纖維，新鮮乾燥，無異味，澱粉含量9﹪以下，添加物須符合食品法規。</t>
    <phoneticPr fontId="2" type="noConversion"/>
  </si>
  <si>
    <t>培根肉</t>
    <phoneticPr fontId="2" type="noConversion"/>
  </si>
  <si>
    <t>以豬肉為原料，經整型、醃漬、乾燥、不燻煙，切成薄片之製品。長8cmX寬4cmX高0.6cm（±10%），CAS優良食品。</t>
  </si>
  <si>
    <t>獅子頭</t>
    <phoneticPr fontId="2" type="noConversion"/>
  </si>
  <si>
    <t>豬腿絞肉製作；含粉量不得超過35%，添加物須符合食品法規，每公斤18-22個。</t>
    <phoneticPr fontId="2" type="noConversion"/>
  </si>
  <si>
    <t>肉羹</t>
    <phoneticPr fontId="2" type="noConversion"/>
  </si>
  <si>
    <t>新鮮、不得添加硼砂，CAS優良、食品無異味，添加物須符合食品法規。</t>
    <phoneticPr fontId="2" type="noConversion"/>
  </si>
  <si>
    <t>冷凍春捲</t>
    <phoneticPr fontId="2" type="noConversion"/>
  </si>
  <si>
    <t>蔬菜、腿肉佔餡總重50﹪以上，餡佔總量70﹪以上，裹麵率（麵皮重）不高於30﹪，添加物須符合食品法規，每公斤20-24個。</t>
    <phoneticPr fontId="2" type="noConversion"/>
  </si>
  <si>
    <t>光雞切丁</t>
    <phoneticPr fontId="2" type="noConversion"/>
  </si>
  <si>
    <r>
      <rPr>
        <sz val="12"/>
        <color rgb="FFFF0000"/>
        <rFont val="標楷體"/>
        <family val="4"/>
        <charset val="136"/>
      </rPr>
      <t>光雞(分切圖B11002)切丁</t>
    </r>
    <r>
      <rPr>
        <sz val="12"/>
        <rFont val="標楷體"/>
        <family val="4"/>
        <charset val="136"/>
      </rPr>
      <t>，雞背與頸部不得超過10%，解凍後滲出液不得超過8%且不得有異味，CAS優良食品(3公斤包裝)。</t>
    </r>
    <phoneticPr fontId="2" type="noConversion"/>
  </si>
  <si>
    <t>雞排</t>
    <phoneticPr fontId="2" type="noConversion"/>
  </si>
  <si>
    <r>
      <rPr>
        <sz val="12"/>
        <color rgb="FFFF0000"/>
        <rFont val="標楷體"/>
        <family val="4"/>
        <charset val="136"/>
      </rPr>
      <t>雞胸部(分切圖B12002)</t>
    </r>
    <r>
      <rPr>
        <sz val="12"/>
        <rFont val="標楷體"/>
        <family val="4"/>
        <charset val="136"/>
      </rPr>
      <t>，每公斤7-8塊，解凍後滲出液不得超過8%且不得有異味，CAS優良食品。</t>
    </r>
    <phoneticPr fontId="2" type="noConversion"/>
  </si>
  <si>
    <t>棒棒腿</t>
    <phoneticPr fontId="2" type="noConversion"/>
  </si>
  <si>
    <r>
      <rPr>
        <sz val="12"/>
        <color rgb="FFFF0000"/>
        <rFont val="標楷體"/>
        <family val="4"/>
        <charset val="136"/>
      </rPr>
      <t>分切圖B14003</t>
    </r>
    <r>
      <rPr>
        <sz val="12"/>
        <rFont val="標楷體"/>
        <family val="4"/>
        <charset val="136"/>
      </rPr>
      <t>，[每公斤5-9支]，不得有淤血及骨折。解凍後滲出液不得超過8%且不得有異味，CAS優良食品。</t>
    </r>
    <phoneticPr fontId="2" type="noConversion"/>
  </si>
  <si>
    <t>三節翅</t>
    <phoneticPr fontId="2" type="noConversion"/>
  </si>
  <si>
    <r>
      <rPr>
        <sz val="12"/>
        <color rgb="FFFF0000"/>
        <rFont val="標楷體"/>
        <family val="4"/>
        <charset val="136"/>
      </rPr>
      <t>分切圖B13001，</t>
    </r>
    <r>
      <rPr>
        <sz val="12"/>
        <rFont val="標楷體"/>
        <family val="4"/>
        <charset val="136"/>
      </rPr>
      <t>解凍後滲出液不得超過8%且不得有異味。CAS優良食品。</t>
    </r>
    <phoneticPr fontId="2" type="noConversion"/>
  </si>
  <si>
    <t>光雞</t>
    <phoneticPr fontId="2" type="noConversion"/>
  </si>
  <si>
    <t>牛肉塊</t>
    <phoneticPr fontId="2" type="noConversion"/>
  </si>
  <si>
    <t>約5cm*5cm*5cm</t>
    <phoneticPr fontId="2" type="noConversion"/>
  </si>
  <si>
    <t>總計</t>
    <phoneticPr fontId="2" type="noConversion"/>
  </si>
  <si>
    <t>押標金額</t>
    <phoneticPr fontId="2" type="noConversion"/>
  </si>
  <si>
    <t>肉質魚</t>
    <phoneticPr fontId="2" type="noConversion"/>
  </si>
  <si>
    <t>公斤</t>
    <phoneticPr fontId="2" type="noConversion"/>
  </si>
  <si>
    <t>去鱗、鰓、內臟，每尾95±10公克，含冰量15%以內。</t>
    <phoneticPr fontId="2" type="noConversion"/>
  </si>
  <si>
    <t>新鮮，無異味，無雜質，6公斤裝。</t>
    <phoneticPr fontId="2" type="noConversion"/>
  </si>
  <si>
    <t>新鮮，無異味，含果肉10％以上，甜度40-50％，3公斤裝。</t>
    <phoneticPr fontId="2" type="noConversion"/>
  </si>
  <si>
    <t>新鮮，無異味，3公斤裝。</t>
    <phoneticPr fontId="2" type="noConversion"/>
  </si>
  <si>
    <t>米苔目(甜)</t>
    <phoneticPr fontId="2" type="noConversion"/>
  </si>
  <si>
    <t>米苔目(麵)</t>
    <phoneticPr fontId="2" type="noConversion"/>
  </si>
  <si>
    <t>煮麵用，新鮮，色白，無異味斷裂，符合食品法規。</t>
    <phoneticPr fontId="2" type="noConversion"/>
  </si>
  <si>
    <t>藍莓果醬</t>
    <phoneticPr fontId="2" type="noConversion"/>
  </si>
  <si>
    <t>葡萄果醬</t>
    <phoneticPr fontId="2" type="noConversion"/>
  </si>
  <si>
    <t>新鮮，無異味，符合食品法規。</t>
    <phoneticPr fontId="2" type="noConversion"/>
  </si>
  <si>
    <t>公斤</t>
    <phoneticPr fontId="2" type="noConversion"/>
  </si>
  <si>
    <t>乾麵條</t>
    <phoneticPr fontId="2" type="noConversion"/>
  </si>
  <si>
    <t>甜湯用，新鮮，色白，無異味斷裂，符合食品法規。</t>
    <phoneticPr fontId="2" type="noConversion"/>
  </si>
  <si>
    <t>新鮮，色白，無異味斷裂，符合食品法規。</t>
    <phoneticPr fontId="2" type="noConversion"/>
  </si>
  <si>
    <r>
      <t>CAS優良肉品，分</t>
    </r>
    <r>
      <rPr>
        <sz val="12"/>
        <color rgb="FFFF0000"/>
        <rFont val="標楷體"/>
        <family val="4"/>
        <charset val="136"/>
      </rPr>
      <t>切圖B11002</t>
    </r>
    <r>
      <rPr>
        <sz val="12"/>
        <rFont val="標楷體"/>
        <family val="4"/>
        <charset val="136"/>
      </rPr>
      <t>，每隻淨重1.5-2.2公斤</t>
    </r>
    <r>
      <rPr>
        <sz val="12"/>
        <color indexed="10"/>
        <rFont val="標楷體"/>
        <family val="4"/>
        <charset val="136"/>
      </rPr>
      <t>。</t>
    </r>
    <phoneticPr fontId="2" type="noConversion"/>
  </si>
  <si>
    <t>乾燥，無油臭味。</t>
    <phoneticPr fontId="2" type="noConversion"/>
  </si>
  <si>
    <t>新鮮，含4種以上之綜合火鍋料，符合食品法規。</t>
    <phoneticPr fontId="2" type="noConversion"/>
  </si>
  <si>
    <t>梅干</t>
    <phoneticPr fontId="2" type="noConversion"/>
  </si>
  <si>
    <t>乾儲，無異味，不得有夾雜物。</t>
    <phoneticPr fontId="2" type="noConversion"/>
  </si>
  <si>
    <t>板豆腐</t>
    <phoneticPr fontId="2" type="noConversion"/>
  </si>
  <si>
    <t>第二組雞肉</t>
    <phoneticPr fontId="2" type="noConversion"/>
  </si>
  <si>
    <t>註：</t>
    <phoneticPr fontId="2" type="noConversion"/>
  </si>
  <si>
    <t>二、由投標廠商填寫後投標，本清單如有塗改應加蓋負責人印章，未加蓋者該項目無效。</t>
  </si>
  <si>
    <t>三、本標單所列預估數，僅供投標商參考不計任何效力。廠商進貨需依各機關需求進貨。</t>
  </si>
  <si>
    <t>四、副食品交貨，須符合食品衛生管理法等相關規定。包裝應明確標註公司行號、地址、</t>
  </si>
  <si>
    <t xml:space="preserve">    電話、製造日期、保存方法及保存期限。(屬進口品者如須檢疫，須附檢疫證明)。</t>
    <phoneticPr fontId="2" type="noConversion"/>
  </si>
  <si>
    <t>五、屬溫體肉類交貨，應保證當日宰殺於交貨時並附屠宰衛生檢查之證明單（如家畜屠宰證明單）影本，</t>
  </si>
  <si>
    <t xml:space="preserve">    如經衛生機關驗證屬病死宰殺，出貨廠商應負法律責任。</t>
  </si>
  <si>
    <t>六、屬CAS優良食品類每次交貨時，需附影本CAS出貨證明，並明確標註公司行號、製造日期及保存期限。</t>
  </si>
  <si>
    <t>七、本清單報價除法律另有規定外，含營業稅。</t>
    <phoneticPr fontId="2" type="noConversion"/>
  </si>
  <si>
    <t>八、</t>
    <phoneticPr fontId="2" type="noConversion"/>
  </si>
  <si>
    <t>基隆監獄送貨地點為送至戒護區入口白鐵門內。</t>
    <phoneticPr fontId="2" type="noConversion"/>
  </si>
  <si>
    <t>九、</t>
    <phoneticPr fontId="2" type="noConversion"/>
  </si>
  <si>
    <t>基隆看守所送貨地點為由總務科指定地點。</t>
    <phoneticPr fontId="2" type="noConversion"/>
  </si>
  <si>
    <t xml:space="preserve">投標廠商名稱：                                   (印)   </t>
    <phoneticPr fontId="2" type="noConversion"/>
  </si>
  <si>
    <t xml:space="preserve">負責人：                                         (印) </t>
    <phoneticPr fontId="2" type="noConversion"/>
  </si>
  <si>
    <t>第2組總價:新臺幣        佰          拾         萬         仟         佰          拾          元整</t>
    <phoneticPr fontId="2" type="noConversion"/>
  </si>
  <si>
    <r>
      <t>一、</t>
    </r>
    <r>
      <rPr>
        <b/>
        <sz val="12"/>
        <color theme="1"/>
        <rFont val="標楷體"/>
        <family val="4"/>
        <charset val="136"/>
      </rPr>
      <t>本次共分13組招標(可投標任何1組或13組皆投標)，以各組總價最低且低於底價以內為各組得標廠商。</t>
    </r>
    <r>
      <rPr>
        <sz val="12"/>
        <color theme="1"/>
        <rFont val="標楷體"/>
        <family val="4"/>
        <charset val="136"/>
      </rPr>
      <t>各單價均以小數點以下第一位為限。</t>
    </r>
    <phoneticPr fontId="2" type="noConversion"/>
  </si>
  <si>
    <t>總     價</t>
    <phoneticPr fontId="2" type="noConversion"/>
  </si>
  <si>
    <t>第3組總價:新臺幣        佰          拾         萬         仟         佰          拾          元整</t>
    <phoneticPr fontId="2" type="noConversion"/>
  </si>
  <si>
    <t>第三組：豬牛肉</t>
    <phoneticPr fontId="2" type="noConversion"/>
  </si>
  <si>
    <t>第四組：魚類</t>
    <phoneticPr fontId="2" type="noConversion"/>
  </si>
  <si>
    <t>第4組總價:新臺幣        佰          拾         萬         仟         佰          拾          元整</t>
    <phoneticPr fontId="2" type="noConversion"/>
  </si>
  <si>
    <t>第五組：麵食</t>
    <phoneticPr fontId="2" type="noConversion"/>
  </si>
  <si>
    <t>第5組總價:新臺幣        佰          拾         萬         仟         佰          拾          元整</t>
    <phoneticPr fontId="2" type="noConversion"/>
  </si>
  <si>
    <t>第六組：蛋品</t>
    <phoneticPr fontId="2" type="noConversion"/>
  </si>
  <si>
    <t>第6組總價:新臺幣        佰          拾         萬         仟         佰          拾          元整</t>
    <phoneticPr fontId="2" type="noConversion"/>
  </si>
  <si>
    <t>第七組：油品</t>
    <phoneticPr fontId="2" type="noConversion"/>
  </si>
  <si>
    <t>第7組總價:新臺幣        佰          拾         萬         仟         佰          拾          元整</t>
    <phoneticPr fontId="2" type="noConversion"/>
  </si>
  <si>
    <t>第八組：糖</t>
    <phoneticPr fontId="2" type="noConversion"/>
  </si>
  <si>
    <t>第8組總價:新臺幣        佰          拾         萬         仟         佰          拾          元整</t>
    <phoneticPr fontId="2" type="noConversion"/>
  </si>
  <si>
    <t>第九組：甜品</t>
    <phoneticPr fontId="2" type="noConversion"/>
  </si>
  <si>
    <t>第9組總價:新臺幣        佰          拾         萬         仟         佰          拾          元整</t>
    <phoneticPr fontId="2" type="noConversion"/>
  </si>
  <si>
    <t>第十組：南北雜貨</t>
    <phoneticPr fontId="2" type="noConversion"/>
  </si>
  <si>
    <t>第10組總價:新臺幣        佰          拾         萬         仟         佰          拾          元整</t>
    <phoneticPr fontId="2" type="noConversion"/>
  </si>
  <si>
    <t>第十一組：醬菜罐頭</t>
    <phoneticPr fontId="2" type="noConversion"/>
  </si>
  <si>
    <t>第11組總價:新臺幣        佰          拾         萬         仟         佰          拾          元整</t>
    <phoneticPr fontId="2" type="noConversion"/>
  </si>
  <si>
    <t>第十二組：豆類製品</t>
    <phoneticPr fontId="2" type="noConversion"/>
  </si>
  <si>
    <t>第12組總價:新臺幣        佰          拾         萬         仟         佰          拾          元整</t>
    <phoneticPr fontId="2" type="noConversion"/>
  </si>
  <si>
    <t>第十三組：加工製品</t>
    <phoneticPr fontId="2" type="noConversion"/>
  </si>
  <si>
    <t>第13組總價:新臺幣        佰          拾         萬         仟         佰          拾          元整</t>
    <phoneticPr fontId="2" type="noConversion"/>
  </si>
  <si>
    <t>基隆看守所109上半年預估採購數量</t>
    <phoneticPr fontId="2" type="noConversion"/>
  </si>
  <si>
    <t>基隆監獄109上半年預估採購數量</t>
    <phoneticPr fontId="2" type="noConversion"/>
  </si>
  <si>
    <t>2.1公斤裝，添加物須符合食品法規。</t>
    <phoneticPr fontId="2" type="noConversion"/>
  </si>
  <si>
    <t>複價</t>
    <phoneticPr fontId="2" type="noConversion"/>
  </si>
  <si>
    <t>複價</t>
    <phoneticPr fontId="2" type="noConversion"/>
  </si>
  <si>
    <r>
      <t>新鮮，有彈性，無異味，</t>
    </r>
    <r>
      <rPr>
        <sz val="14"/>
        <color rgb="FFFF0000"/>
        <rFont val="標楷體"/>
        <family val="4"/>
        <charset val="136"/>
      </rPr>
      <t>罐裝或桶裝</t>
    </r>
    <r>
      <rPr>
        <sz val="14"/>
        <color theme="1"/>
        <rFont val="標楷體"/>
        <family val="4"/>
        <charset val="136"/>
      </rPr>
      <t>，符合食品法規。</t>
    </r>
    <phoneticPr fontId="2" type="noConversion"/>
  </si>
  <si>
    <t>基隆監獄109上半年預估採購數量</t>
    <phoneticPr fontId="2" type="noConversion"/>
  </si>
  <si>
    <t>QQ粉圓</t>
    <phoneticPr fontId="2" type="noConversion"/>
  </si>
  <si>
    <t>芋圓</t>
    <phoneticPr fontId="2" type="noConversion"/>
  </si>
  <si>
    <t>地瓜圓</t>
    <phoneticPr fontId="2" type="noConversion"/>
  </si>
  <si>
    <t>法務部矯正署基隆監獄暨法務部矯正署基隆看守所109年上半年度收容人副食品聯合採購案(klpz109001)標價清單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</si>
</sst>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;_Ā"/>
    <numFmt numFmtId="178" formatCode="0_ "/>
  </numFmts>
  <fonts count="3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sz val="14"/>
      <name val="新細明體"/>
      <family val="1"/>
      <charset val="136"/>
      <scheme val="minor"/>
    </font>
    <font>
      <sz val="13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16"/>
      <name val="新細明體"/>
      <family val="1"/>
      <charset val="136"/>
    </font>
    <font>
      <sz val="13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>
      <alignment vertical="center"/>
    </xf>
    <xf numFmtId="0" fontId="3" fillId="0" borderId="0" xfId="1" applyFont="1" applyFill="1" applyAlignment="1"/>
    <xf numFmtId="0" fontId="4" fillId="0" borderId="0" xfId="1" applyFont="1" applyFill="1" applyAlignment="1">
      <alignment horizontal="left"/>
    </xf>
    <xf numFmtId="0" fontId="4" fillId="0" borderId="0" xfId="1" applyFont="1" applyFill="1" applyAlignment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/>
    <xf numFmtId="0" fontId="6" fillId="0" borderId="0" xfId="1" applyFont="1" applyFill="1"/>
    <xf numFmtId="0" fontId="6" fillId="0" borderId="0" xfId="1" applyFont="1" applyFill="1" applyAlignment="1">
      <alignment horizontal="left" vertical="center" wrapText="1"/>
    </xf>
    <xf numFmtId="0" fontId="5" fillId="0" borderId="0" xfId="1" applyFont="1" applyFill="1" applyAlignment="1"/>
    <xf numFmtId="0" fontId="6" fillId="0" borderId="0" xfId="1" applyFont="1" applyAlignment="1">
      <alignment horizontal="left"/>
    </xf>
    <xf numFmtId="0" fontId="4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Font="1" applyFill="1"/>
    <xf numFmtId="177" fontId="7" fillId="0" borderId="0" xfId="1" applyNumberFormat="1" applyFont="1" applyAlignme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176" fontId="4" fillId="0" borderId="2" xfId="1" applyNumberFormat="1" applyFont="1" applyBorder="1" applyAlignment="1">
      <alignment horizontal="center" vertical="center"/>
    </xf>
    <xf numFmtId="0" fontId="10" fillId="0" borderId="0" xfId="1" applyFont="1" applyFill="1" applyAlignment="1"/>
    <xf numFmtId="0" fontId="10" fillId="0" borderId="0" xfId="1" applyFont="1" applyFill="1" applyAlignment="1">
      <alignment horizontal="left"/>
    </xf>
    <xf numFmtId="0" fontId="10" fillId="0" borderId="0" xfId="1" applyFont="1" applyFill="1" applyAlignment="1">
      <alignment horizontal="left" vertical="center" wrapText="1"/>
    </xf>
    <xf numFmtId="0" fontId="11" fillId="0" borderId="0" xfId="1" applyFont="1" applyFill="1" applyAlignment="1"/>
    <xf numFmtId="0" fontId="12" fillId="0" borderId="0" xfId="1" applyFont="1" applyFill="1" applyAlignment="1"/>
    <xf numFmtId="0" fontId="12" fillId="0" borderId="0" xfId="1" applyFont="1" applyFill="1" applyAlignment="1">
      <alignment horizontal="left"/>
    </xf>
    <xf numFmtId="0" fontId="12" fillId="0" borderId="0" xfId="1" applyFont="1" applyFill="1" applyAlignment="1">
      <alignment horizontal="left" vertical="center" wrapText="1"/>
    </xf>
    <xf numFmtId="176" fontId="13" fillId="0" borderId="2" xfId="1" applyNumberFormat="1" applyFont="1" applyBorder="1" applyAlignment="1">
      <alignment horizontal="center" vertical="center"/>
    </xf>
    <xf numFmtId="0" fontId="4" fillId="0" borderId="1" xfId="1" applyFont="1" applyFill="1" applyBorder="1" applyAlignment="1"/>
    <xf numFmtId="0" fontId="0" fillId="0" borderId="0" xfId="0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7" fillId="0" borderId="1" xfId="1" applyNumberFormat="1" applyFont="1" applyFill="1" applyBorder="1" applyAlignment="1">
      <alignment horizontal="center" vertical="center" wrapText="1"/>
    </xf>
    <xf numFmtId="178" fontId="13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center"/>
    </xf>
    <xf numFmtId="176" fontId="17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7" fillId="0" borderId="6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 shrinkToFit="1"/>
    </xf>
    <xf numFmtId="0" fontId="17" fillId="0" borderId="1" xfId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 vertical="center" wrapText="1"/>
    </xf>
    <xf numFmtId="0" fontId="4" fillId="0" borderId="0" xfId="1" applyFont="1"/>
    <xf numFmtId="0" fontId="8" fillId="0" borderId="0" xfId="1" applyFont="1"/>
    <xf numFmtId="0" fontId="4" fillId="0" borderId="1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/>
    </xf>
    <xf numFmtId="176" fontId="6" fillId="0" borderId="0" xfId="1" applyNumberFormat="1" applyFont="1" applyFill="1" applyAlignment="1"/>
    <xf numFmtId="0" fontId="26" fillId="0" borderId="0" xfId="0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/>
    <xf numFmtId="0" fontId="26" fillId="0" borderId="0" xfId="0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19" fillId="0" borderId="0" xfId="1" applyFont="1" applyFill="1" applyAlignment="1">
      <alignment horizontal="left"/>
    </xf>
    <xf numFmtId="0" fontId="9" fillId="0" borderId="0" xfId="1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4" fillId="0" borderId="0" xfId="1" applyFont="1" applyBorder="1"/>
    <xf numFmtId="176" fontId="4" fillId="0" borderId="8" xfId="1" applyNumberFormat="1" applyFont="1" applyBorder="1" applyAlignment="1">
      <alignment horizontal="center" vertical="center"/>
    </xf>
    <xf numFmtId="0" fontId="4" fillId="0" borderId="8" xfId="1" applyFont="1" applyFill="1" applyBorder="1" applyAlignment="1"/>
    <xf numFmtId="0" fontId="4" fillId="0" borderId="0" xfId="1" applyFont="1" applyFill="1" applyBorder="1"/>
    <xf numFmtId="0" fontId="11" fillId="0" borderId="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0" xfId="1" applyFont="1" applyFill="1" applyAlignment="1"/>
    <xf numFmtId="0" fontId="8" fillId="0" borderId="0" xfId="1" applyFont="1" applyFill="1" applyBorder="1" applyAlignment="1"/>
    <xf numFmtId="0" fontId="11" fillId="0" borderId="0" xfId="1" applyFont="1" applyFill="1" applyAlignment="1">
      <alignment vertical="center"/>
    </xf>
    <xf numFmtId="0" fontId="28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30" fillId="0" borderId="0" xfId="1" applyFont="1" applyFill="1" applyAlignment="1"/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/>
    </xf>
    <xf numFmtId="0" fontId="8" fillId="0" borderId="1" xfId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distributed" vertical="center" shrinkToFit="1"/>
    </xf>
    <xf numFmtId="0" fontId="22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21" fillId="0" borderId="0" xfId="1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8" xfId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1" fillId="0" borderId="0" xfId="1" applyFont="1" applyFill="1" applyAlignment="1">
      <alignment shrinkToFit="1"/>
    </xf>
    <xf numFmtId="0" fontId="0" fillId="0" borderId="0" xfId="0" applyAlignment="1">
      <alignment vertical="center" shrinkToFit="1"/>
    </xf>
    <xf numFmtId="0" fontId="8" fillId="0" borderId="8" xfId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</cellXfs>
  <cellStyles count="5">
    <cellStyle name="一般" xfId="0" builtinId="0"/>
    <cellStyle name="一般_94CAS聯合採購標價清單預估表 " xfId="1"/>
    <cellStyle name="一般_94肉品及冷凍食品聯合採購標價清單預估表 " xfId="2"/>
    <cellStyle name="一般_94魚類聯合採購標價清單預估表 " xfId="3"/>
    <cellStyle name="一般_94雜貨類聯合採購標價清單預估表 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33</xdr:row>
      <xdr:rowOff>0</xdr:rowOff>
    </xdr:from>
    <xdr:to>
      <xdr:col>4</xdr:col>
      <xdr:colOff>828675</xdr:colOff>
      <xdr:row>33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476875" y="357473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tabSelected="1" view="pageBreakPreview" zoomScaleNormal="95" zoomScaleSheetLayoutView="100" workbookViewId="0">
      <selection activeCell="C9" sqref="C9"/>
    </sheetView>
  </sheetViews>
  <sheetFormatPr defaultColWidth="9" defaultRowHeight="16.5"/>
  <cols>
    <col min="1" max="1" width="4.25" style="6" customWidth="1"/>
    <col min="2" max="2" width="17" style="4" customWidth="1"/>
    <col min="3" max="3" width="47.25" style="8" customWidth="1"/>
    <col min="4" max="4" width="6.375" style="6" customWidth="1"/>
    <col min="5" max="7" width="15.375" style="14" customWidth="1"/>
    <col min="8" max="8" width="14.5" style="105" customWidth="1"/>
    <col min="9" max="10" width="8.625" style="105" hidden="1" customWidth="1"/>
    <col min="11" max="11" width="11.875" style="6" bestFit="1" customWidth="1"/>
    <col min="12" max="16384" width="9" style="6"/>
  </cols>
  <sheetData>
    <row r="1" spans="1:11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s="1" customFormat="1" ht="46.9" customHeight="1">
      <c r="A2" s="147" t="s">
        <v>354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s="1" customFormat="1" ht="15.75" customHeight="1" thickBot="1">
      <c r="A3" s="157"/>
      <c r="B3" s="158"/>
      <c r="C3" s="158"/>
      <c r="D3" s="158"/>
      <c r="E3" s="158"/>
      <c r="F3" s="119"/>
      <c r="G3" s="119"/>
      <c r="H3" s="159"/>
      <c r="I3" s="159"/>
      <c r="J3" s="159"/>
    </row>
    <row r="4" spans="1:11" s="3" customFormat="1" ht="49.5">
      <c r="A4" s="160" t="s">
        <v>0</v>
      </c>
      <c r="B4" s="161"/>
      <c r="C4" s="75" t="s">
        <v>1</v>
      </c>
      <c r="D4" s="43" t="s">
        <v>2</v>
      </c>
      <c r="E4" s="43" t="s">
        <v>395</v>
      </c>
      <c r="F4" s="43" t="s">
        <v>396</v>
      </c>
      <c r="G4" s="43" t="s">
        <v>18</v>
      </c>
      <c r="H4" s="75" t="s">
        <v>19</v>
      </c>
      <c r="I4" s="75" t="s">
        <v>284</v>
      </c>
      <c r="J4" s="75" t="s">
        <v>285</v>
      </c>
      <c r="K4" s="120" t="s">
        <v>398</v>
      </c>
    </row>
    <row r="5" spans="1:11" s="88" customFormat="1" ht="48.6" customHeight="1">
      <c r="A5" s="76">
        <v>1</v>
      </c>
      <c r="B5" s="25" t="s">
        <v>319</v>
      </c>
      <c r="C5" s="84" t="s">
        <v>320</v>
      </c>
      <c r="D5" s="18" t="s">
        <v>288</v>
      </c>
      <c r="E5" s="52">
        <v>2000</v>
      </c>
      <c r="F5" s="68">
        <v>2200</v>
      </c>
      <c r="G5" s="79">
        <f>SUM(E5:F5)</f>
        <v>4200</v>
      </c>
      <c r="H5" s="79"/>
      <c r="I5" s="79"/>
      <c r="J5" s="79"/>
      <c r="K5" s="110"/>
    </row>
    <row r="6" spans="1:11" s="88" customFormat="1" ht="44.25" customHeight="1">
      <c r="A6" s="76">
        <v>2</v>
      </c>
      <c r="B6" s="25" t="s">
        <v>321</v>
      </c>
      <c r="C6" s="84" t="s">
        <v>322</v>
      </c>
      <c r="D6" s="18" t="s">
        <v>288</v>
      </c>
      <c r="E6" s="52">
        <v>600</v>
      </c>
      <c r="F6" s="68">
        <v>1200</v>
      </c>
      <c r="G6" s="79">
        <f>SUM(E6:F6)</f>
        <v>1800</v>
      </c>
      <c r="H6" s="79"/>
      <c r="I6" s="79"/>
      <c r="J6" s="79"/>
      <c r="K6" s="110"/>
    </row>
    <row r="7" spans="1:11" s="3" customFormat="1" ht="52.5" customHeight="1">
      <c r="A7" s="76">
        <v>3</v>
      </c>
      <c r="B7" s="25" t="s">
        <v>323</v>
      </c>
      <c r="C7" s="84" t="s">
        <v>324</v>
      </c>
      <c r="D7" s="18" t="s">
        <v>288</v>
      </c>
      <c r="E7" s="90">
        <v>400</v>
      </c>
      <c r="F7" s="91">
        <v>300</v>
      </c>
      <c r="G7" s="79">
        <f>SUM(E7:F7)</f>
        <v>700</v>
      </c>
      <c r="H7" s="79"/>
      <c r="I7" s="79"/>
      <c r="J7" s="79"/>
      <c r="K7" s="36"/>
    </row>
    <row r="8" spans="1:11" s="3" customFormat="1" ht="58.5" customHeight="1">
      <c r="A8" s="76">
        <v>4</v>
      </c>
      <c r="B8" s="25" t="s">
        <v>325</v>
      </c>
      <c r="C8" s="84" t="s">
        <v>326</v>
      </c>
      <c r="D8" s="18" t="s">
        <v>288</v>
      </c>
      <c r="E8" s="90">
        <v>400</v>
      </c>
      <c r="F8" s="91">
        <v>300</v>
      </c>
      <c r="G8" s="79">
        <f>SUM(E8:F8)</f>
        <v>700</v>
      </c>
      <c r="H8" s="79"/>
      <c r="I8" s="79"/>
      <c r="J8" s="79"/>
      <c r="K8" s="36"/>
    </row>
    <row r="9" spans="1:11" s="3" customFormat="1" ht="33">
      <c r="A9" s="76">
        <v>5</v>
      </c>
      <c r="B9" s="92" t="s">
        <v>327</v>
      </c>
      <c r="C9" s="93" t="s">
        <v>348</v>
      </c>
      <c r="D9" s="94" t="s">
        <v>288</v>
      </c>
      <c r="E9" s="90">
        <v>50</v>
      </c>
      <c r="F9" s="91">
        <v>200</v>
      </c>
      <c r="G9" s="79">
        <f>SUM(E9:F9)</f>
        <v>250</v>
      </c>
      <c r="H9" s="79"/>
      <c r="I9" s="79"/>
      <c r="J9" s="79"/>
      <c r="K9" s="36"/>
    </row>
    <row r="10" spans="1:11" s="131" customFormat="1" ht="31.9" customHeight="1">
      <c r="B10" s="149" t="s">
        <v>372</v>
      </c>
      <c r="C10" s="150"/>
      <c r="D10" s="150"/>
      <c r="E10" s="150"/>
      <c r="F10" s="150"/>
      <c r="G10" s="150"/>
      <c r="H10" s="150"/>
      <c r="I10" s="151"/>
      <c r="J10" s="52" t="e">
        <f>SUM(#REF!)</f>
        <v>#REF!</v>
      </c>
      <c r="K10" s="142"/>
    </row>
    <row r="11" spans="1:11" s="132" customFormat="1" ht="39" customHeight="1">
      <c r="B11" s="154" t="s">
        <v>370</v>
      </c>
      <c r="C11" s="155"/>
      <c r="D11" s="155"/>
      <c r="E11" s="155"/>
      <c r="F11" s="155"/>
      <c r="G11" s="155"/>
      <c r="H11" s="155"/>
      <c r="I11" s="155"/>
      <c r="J11" s="155"/>
      <c r="K11" s="156"/>
    </row>
    <row r="12" spans="1:11" s="31" customFormat="1">
      <c r="B12" s="31" t="s">
        <v>355</v>
      </c>
      <c r="C12" s="133"/>
      <c r="D12" s="134"/>
      <c r="E12" s="134"/>
      <c r="F12" s="135"/>
      <c r="G12" s="135"/>
      <c r="H12" s="136"/>
      <c r="I12" s="137"/>
      <c r="K12" s="137"/>
    </row>
    <row r="13" spans="1:11" s="31" customFormat="1" ht="21.6" customHeight="1">
      <c r="B13" s="152" t="s">
        <v>371</v>
      </c>
      <c r="C13" s="153"/>
      <c r="D13" s="153"/>
      <c r="E13" s="153"/>
      <c r="F13" s="153"/>
      <c r="G13" s="153"/>
      <c r="H13" s="153"/>
      <c r="I13" s="153"/>
      <c r="J13" s="153"/>
      <c r="K13" s="137"/>
    </row>
    <row r="14" spans="1:11" s="31" customFormat="1">
      <c r="B14" s="31" t="s">
        <v>356</v>
      </c>
      <c r="C14" s="138"/>
      <c r="D14" s="139"/>
      <c r="E14" s="133"/>
      <c r="F14" s="134"/>
      <c r="G14" s="134"/>
      <c r="H14" s="135"/>
      <c r="I14" s="135"/>
      <c r="J14" s="136"/>
      <c r="K14" s="137"/>
    </row>
    <row r="15" spans="1:11" s="31" customFormat="1">
      <c r="B15" s="31" t="s">
        <v>357</v>
      </c>
      <c r="C15" s="138"/>
      <c r="D15" s="139"/>
      <c r="E15" s="133"/>
      <c r="F15" s="134"/>
      <c r="G15" s="134"/>
      <c r="H15" s="135"/>
      <c r="I15" s="135"/>
      <c r="J15" s="136"/>
      <c r="K15" s="137"/>
    </row>
    <row r="16" spans="1:11" s="31" customFormat="1">
      <c r="B16" s="31" t="s">
        <v>358</v>
      </c>
      <c r="C16" s="138"/>
      <c r="D16" s="139"/>
      <c r="E16" s="133"/>
      <c r="F16" s="134"/>
      <c r="G16" s="134"/>
      <c r="H16" s="135"/>
      <c r="I16" s="135"/>
      <c r="J16" s="136"/>
      <c r="K16" s="137"/>
    </row>
    <row r="17" spans="1:11" s="31" customFormat="1">
      <c r="B17" s="31" t="s">
        <v>359</v>
      </c>
      <c r="C17" s="138"/>
      <c r="D17" s="139"/>
      <c r="E17" s="133"/>
      <c r="F17" s="134"/>
      <c r="G17" s="134"/>
      <c r="H17" s="135"/>
      <c r="I17" s="135"/>
      <c r="J17" s="136"/>
      <c r="K17" s="137"/>
    </row>
    <row r="18" spans="1:11" s="31" customFormat="1">
      <c r="B18" s="31" t="s">
        <v>360</v>
      </c>
      <c r="C18" s="138"/>
      <c r="D18" s="139"/>
      <c r="E18" s="133"/>
      <c r="F18" s="134"/>
      <c r="G18" s="134"/>
      <c r="H18" s="135"/>
      <c r="I18" s="135"/>
      <c r="J18" s="136"/>
      <c r="K18" s="137"/>
    </row>
    <row r="19" spans="1:11" s="31" customFormat="1">
      <c r="B19" s="31" t="s">
        <v>361</v>
      </c>
      <c r="C19" s="138"/>
      <c r="D19" s="139"/>
      <c r="E19" s="133"/>
      <c r="F19" s="134"/>
      <c r="G19" s="134"/>
      <c r="H19" s="135"/>
      <c r="I19" s="135"/>
      <c r="J19" s="136"/>
      <c r="K19" s="137"/>
    </row>
    <row r="20" spans="1:11" s="31" customFormat="1">
      <c r="B20" s="31" t="s">
        <v>362</v>
      </c>
      <c r="C20" s="138"/>
      <c r="D20" s="139"/>
      <c r="E20" s="133"/>
      <c r="F20" s="134"/>
      <c r="G20" s="134"/>
      <c r="H20" s="135"/>
      <c r="I20" s="135"/>
      <c r="J20" s="136"/>
      <c r="K20" s="137"/>
    </row>
    <row r="21" spans="1:11" s="31" customFormat="1">
      <c r="B21" s="31" t="s">
        <v>363</v>
      </c>
      <c r="C21" s="138"/>
      <c r="D21" s="139"/>
      <c r="E21" s="133"/>
      <c r="F21" s="134"/>
      <c r="G21" s="134"/>
      <c r="H21" s="135"/>
      <c r="I21" s="135"/>
      <c r="J21" s="136"/>
      <c r="K21" s="137"/>
    </row>
    <row r="22" spans="1:11" s="31" customFormat="1">
      <c r="B22" s="31" t="s">
        <v>364</v>
      </c>
      <c r="C22" s="102" t="s">
        <v>365</v>
      </c>
      <c r="D22" s="139"/>
      <c r="E22" s="133"/>
      <c r="F22" s="134"/>
      <c r="G22" s="134"/>
      <c r="H22" s="135"/>
      <c r="I22" s="135"/>
      <c r="J22" s="136"/>
      <c r="K22" s="137"/>
    </row>
    <row r="23" spans="1:11" s="31" customFormat="1">
      <c r="B23" s="31" t="s">
        <v>366</v>
      </c>
      <c r="C23" s="102" t="s">
        <v>367</v>
      </c>
      <c r="D23" s="139"/>
      <c r="E23" s="133"/>
      <c r="F23" s="134"/>
      <c r="G23" s="134"/>
      <c r="H23" s="135"/>
      <c r="I23" s="135"/>
      <c r="J23" s="136"/>
      <c r="K23" s="137"/>
    </row>
    <row r="24" spans="1:11" s="31" customFormat="1" ht="21">
      <c r="B24" s="28" t="s">
        <v>368</v>
      </c>
      <c r="C24" s="140"/>
      <c r="D24" s="30"/>
      <c r="E24" s="133"/>
      <c r="F24" s="133"/>
      <c r="G24" s="65"/>
      <c r="H24" s="141"/>
      <c r="I24" s="136"/>
      <c r="J24" s="136"/>
      <c r="K24" s="137"/>
    </row>
    <row r="25" spans="1:11" s="31" customFormat="1" ht="21">
      <c r="B25" s="28"/>
      <c r="C25" s="140"/>
      <c r="D25" s="30"/>
      <c r="E25" s="133"/>
      <c r="F25" s="133"/>
      <c r="G25" s="65"/>
      <c r="H25" s="141"/>
      <c r="I25" s="136"/>
      <c r="J25" s="136"/>
      <c r="K25" s="137"/>
    </row>
    <row r="26" spans="1:11" s="31" customFormat="1" ht="21">
      <c r="B26" s="28" t="s">
        <v>369</v>
      </c>
      <c r="C26" s="140"/>
      <c r="D26" s="30"/>
      <c r="E26" s="133"/>
      <c r="F26" s="133"/>
      <c r="G26" s="65"/>
      <c r="H26" s="141"/>
      <c r="I26" s="136"/>
      <c r="J26" s="136"/>
      <c r="K26" s="137"/>
    </row>
    <row r="27" spans="1:11" s="7" customFormat="1" ht="20.25" customHeight="1">
      <c r="A27" s="95"/>
      <c r="B27" s="4"/>
      <c r="C27" s="5"/>
      <c r="D27" s="6"/>
      <c r="E27" s="96"/>
      <c r="F27" s="96"/>
      <c r="G27" s="96"/>
      <c r="H27" s="118"/>
      <c r="I27" s="97"/>
      <c r="J27" s="97" t="s">
        <v>330</v>
      </c>
    </row>
    <row r="28" spans="1:11" s="7" customFormat="1" ht="20.25" customHeight="1">
      <c r="A28" s="95"/>
      <c r="B28" s="10"/>
      <c r="C28" s="98"/>
      <c r="D28" s="99"/>
      <c r="E28" s="99"/>
      <c r="F28" s="99"/>
      <c r="G28" s="99"/>
      <c r="H28" s="100"/>
      <c r="I28" s="100"/>
      <c r="J28" s="100" t="s">
        <v>331</v>
      </c>
    </row>
    <row r="29" spans="1:11" s="7" customFormat="1" ht="20.25" customHeight="1">
      <c r="A29" s="95"/>
      <c r="B29" s="4"/>
      <c r="C29" s="8"/>
      <c r="D29" s="4"/>
      <c r="E29" s="4"/>
      <c r="F29" s="4"/>
      <c r="G29" s="4"/>
      <c r="H29" s="88"/>
      <c r="I29" s="88"/>
      <c r="J29" s="88"/>
    </row>
    <row r="30" spans="1:11" s="7" customFormat="1" ht="20.25" customHeight="1">
      <c r="A30" s="95"/>
      <c r="B30" s="4"/>
      <c r="C30" s="8"/>
      <c r="D30" s="4"/>
      <c r="E30" s="4"/>
      <c r="F30" s="4"/>
      <c r="G30" s="4"/>
      <c r="H30" s="88"/>
      <c r="I30" s="88"/>
      <c r="J30" s="88"/>
    </row>
    <row r="31" spans="1:11" s="7" customFormat="1" ht="20.25" customHeight="1">
      <c r="A31" s="101"/>
      <c r="B31" s="4"/>
      <c r="C31" s="8"/>
      <c r="D31" s="4"/>
      <c r="E31" s="4"/>
      <c r="F31" s="4"/>
      <c r="G31" s="4"/>
      <c r="H31" s="88"/>
      <c r="I31" s="88"/>
      <c r="J31" s="88"/>
    </row>
    <row r="32" spans="1:11" s="4" customFormat="1" ht="20.25" customHeight="1">
      <c r="A32" s="101"/>
      <c r="C32" s="5"/>
      <c r="D32" s="6"/>
      <c r="E32" s="6"/>
      <c r="F32" s="6"/>
      <c r="G32" s="6"/>
      <c r="H32" s="88"/>
      <c r="I32" s="88"/>
      <c r="J32" s="88"/>
    </row>
    <row r="33" spans="1:10" s="7" customFormat="1" ht="20.25" customHeight="1">
      <c r="A33" s="101"/>
      <c r="B33" s="4"/>
      <c r="C33" s="8"/>
      <c r="D33" s="4"/>
      <c r="E33" s="4"/>
      <c r="F33" s="4"/>
      <c r="G33" s="4"/>
      <c r="H33" s="88"/>
      <c r="I33" s="88"/>
      <c r="J33" s="88"/>
    </row>
    <row r="34" spans="1:10" s="7" customFormat="1" ht="21" customHeight="1">
      <c r="A34" s="95"/>
      <c r="B34" s="4"/>
      <c r="C34" s="8"/>
      <c r="D34" s="4"/>
      <c r="E34" s="4"/>
      <c r="F34" s="4"/>
      <c r="G34" s="4"/>
      <c r="H34" s="88"/>
      <c r="I34" s="88"/>
      <c r="J34" s="88"/>
    </row>
    <row r="35" spans="1:10" s="7" customFormat="1" ht="21" customHeight="1">
      <c r="A35" s="95"/>
      <c r="B35" s="4"/>
      <c r="C35" s="8"/>
      <c r="D35" s="4"/>
      <c r="E35" s="4"/>
      <c r="F35" s="4"/>
      <c r="G35" s="4"/>
      <c r="H35" s="88"/>
      <c r="I35" s="88"/>
      <c r="J35" s="88"/>
    </row>
    <row r="36" spans="1:10" s="7" customFormat="1" ht="21" customHeight="1">
      <c r="A36" s="95"/>
      <c r="B36" s="102"/>
      <c r="C36" s="8"/>
      <c r="D36" s="4"/>
      <c r="E36" s="4"/>
      <c r="F36" s="4"/>
      <c r="G36" s="4"/>
      <c r="H36" s="88"/>
      <c r="I36" s="88"/>
      <c r="J36" s="88"/>
    </row>
    <row r="37" spans="1:10" s="7" customFormat="1" ht="21" customHeight="1">
      <c r="A37" s="95"/>
      <c r="B37" s="102"/>
      <c r="C37" s="8"/>
      <c r="D37" s="4"/>
      <c r="E37" s="4"/>
      <c r="F37" s="4"/>
      <c r="G37" s="4"/>
      <c r="H37" s="88"/>
      <c r="I37" s="88"/>
      <c r="J37" s="88"/>
    </row>
    <row r="38" spans="1:10" s="7" customFormat="1" ht="21" customHeight="1">
      <c r="A38" s="95"/>
      <c r="B38" s="102"/>
      <c r="C38" s="8"/>
      <c r="D38" s="4"/>
      <c r="E38" s="4"/>
      <c r="F38" s="4"/>
      <c r="G38" s="4"/>
      <c r="H38" s="88"/>
      <c r="I38" s="88"/>
      <c r="J38" s="88"/>
    </row>
    <row r="39" spans="1:10" ht="21" customHeight="1">
      <c r="A39" s="95"/>
      <c r="D39" s="4"/>
      <c r="E39" s="4"/>
      <c r="F39" s="4"/>
      <c r="G39" s="4"/>
      <c r="H39" s="88"/>
      <c r="I39" s="88"/>
      <c r="J39" s="88"/>
    </row>
    <row r="40" spans="1:10" ht="18" customHeight="1">
      <c r="A40" s="103"/>
      <c r="B40" s="10"/>
      <c r="C40" s="98"/>
      <c r="D40" s="99"/>
      <c r="E40" s="99"/>
      <c r="F40" s="99"/>
      <c r="G40" s="99"/>
      <c r="H40" s="104"/>
      <c r="I40" s="104"/>
      <c r="J40" s="104"/>
    </row>
    <row r="41" spans="1:10">
      <c r="D41" s="4"/>
    </row>
  </sheetData>
  <mergeCells count="8">
    <mergeCell ref="A1:K1"/>
    <mergeCell ref="A2:K2"/>
    <mergeCell ref="B10:I10"/>
    <mergeCell ref="B13:J13"/>
    <mergeCell ref="B11:K11"/>
    <mergeCell ref="A3:E3"/>
    <mergeCell ref="H3:J3"/>
    <mergeCell ref="A4:B4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0" orientation="portrait" r:id="rId1"/>
  <headerFooter alignWithMargins="0"/>
  <rowBreaks count="1" manualBreakCount="1">
    <brk id="3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4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389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09"/>
      <c r="I3" s="109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 ht="58.15" customHeight="1">
      <c r="A5" s="47">
        <v>1</v>
      </c>
      <c r="B5" s="112" t="s">
        <v>49</v>
      </c>
      <c r="C5" s="49" t="s">
        <v>50</v>
      </c>
      <c r="D5" s="56" t="s">
        <v>31</v>
      </c>
      <c r="E5" s="55">
        <v>300</v>
      </c>
      <c r="F5" s="54">
        <v>700</v>
      </c>
      <c r="G5" s="52">
        <f t="shared" ref="G5:G30" si="0">SUM(E5:F5)</f>
        <v>1000</v>
      </c>
      <c r="H5" s="45"/>
      <c r="I5" s="162"/>
      <c r="J5" s="164"/>
    </row>
    <row r="6" spans="1:10" s="46" customFormat="1" ht="58.5">
      <c r="A6" s="47">
        <v>2</v>
      </c>
      <c r="B6" s="112" t="s">
        <v>51</v>
      </c>
      <c r="C6" s="49" t="s">
        <v>52</v>
      </c>
      <c r="D6" s="56" t="s">
        <v>31</v>
      </c>
      <c r="E6" s="55">
        <v>300</v>
      </c>
      <c r="F6" s="54">
        <v>500</v>
      </c>
      <c r="G6" s="52">
        <f t="shared" si="0"/>
        <v>800</v>
      </c>
      <c r="H6" s="45"/>
      <c r="I6" s="162"/>
      <c r="J6" s="164"/>
    </row>
    <row r="7" spans="1:10" s="46" customFormat="1" ht="58.5">
      <c r="A7" s="47">
        <v>3</v>
      </c>
      <c r="B7" s="112" t="s">
        <v>53</v>
      </c>
      <c r="C7" s="49" t="s">
        <v>52</v>
      </c>
      <c r="D7" s="56" t="s">
        <v>31</v>
      </c>
      <c r="E7" s="55">
        <v>300</v>
      </c>
      <c r="F7" s="51">
        <v>200</v>
      </c>
      <c r="G7" s="52">
        <f t="shared" si="0"/>
        <v>500</v>
      </c>
      <c r="H7" s="45"/>
      <c r="I7" s="162"/>
      <c r="J7" s="164"/>
    </row>
    <row r="8" spans="1:10" s="46" customFormat="1" ht="58.5">
      <c r="A8" s="47">
        <v>4</v>
      </c>
      <c r="B8" s="112" t="s">
        <v>54</v>
      </c>
      <c r="C8" s="49" t="s">
        <v>52</v>
      </c>
      <c r="D8" s="56" t="s">
        <v>31</v>
      </c>
      <c r="E8" s="55">
        <v>120</v>
      </c>
      <c r="F8" s="51">
        <v>100</v>
      </c>
      <c r="G8" s="52">
        <f t="shared" si="0"/>
        <v>220</v>
      </c>
      <c r="H8" s="45"/>
      <c r="I8" s="162"/>
      <c r="J8" s="164"/>
    </row>
    <row r="9" spans="1:10" s="46" customFormat="1" ht="58.5">
      <c r="A9" s="47">
        <v>5</v>
      </c>
      <c r="B9" s="112" t="s">
        <v>55</v>
      </c>
      <c r="C9" s="49" t="s">
        <v>52</v>
      </c>
      <c r="D9" s="48" t="s">
        <v>31</v>
      </c>
      <c r="E9" s="55">
        <v>100</v>
      </c>
      <c r="F9" s="51">
        <v>300</v>
      </c>
      <c r="G9" s="52">
        <f t="shared" si="0"/>
        <v>400</v>
      </c>
      <c r="H9" s="45"/>
      <c r="I9" s="162"/>
      <c r="J9" s="164"/>
    </row>
    <row r="10" spans="1:10" s="46" customFormat="1" ht="58.5">
      <c r="A10" s="47">
        <v>6</v>
      </c>
      <c r="B10" s="112" t="s">
        <v>56</v>
      </c>
      <c r="C10" s="49" t="s">
        <v>52</v>
      </c>
      <c r="D10" s="48" t="s">
        <v>31</v>
      </c>
      <c r="E10" s="55">
        <v>300</v>
      </c>
      <c r="F10" s="51">
        <v>400</v>
      </c>
      <c r="G10" s="52">
        <f t="shared" si="0"/>
        <v>700</v>
      </c>
      <c r="H10" s="45"/>
      <c r="I10" s="162"/>
      <c r="J10" s="164"/>
    </row>
    <row r="11" spans="1:10" s="46" customFormat="1" ht="58.5">
      <c r="A11" s="47">
        <v>7</v>
      </c>
      <c r="B11" s="112" t="s">
        <v>57</v>
      </c>
      <c r="C11" s="49" t="s">
        <v>52</v>
      </c>
      <c r="D11" s="48" t="s">
        <v>31</v>
      </c>
      <c r="E11" s="55">
        <v>300</v>
      </c>
      <c r="F11" s="54">
        <v>500</v>
      </c>
      <c r="G11" s="52">
        <f t="shared" si="0"/>
        <v>800</v>
      </c>
      <c r="H11" s="45"/>
      <c r="I11" s="162"/>
      <c r="J11" s="164"/>
    </row>
    <row r="12" spans="1:10" s="46" customFormat="1" ht="58.5">
      <c r="A12" s="47">
        <v>8</v>
      </c>
      <c r="B12" s="112" t="s">
        <v>58</v>
      </c>
      <c r="C12" s="49" t="s">
        <v>52</v>
      </c>
      <c r="D12" s="48" t="s">
        <v>31</v>
      </c>
      <c r="E12" s="55">
        <v>80</v>
      </c>
      <c r="F12" s="54">
        <v>500</v>
      </c>
      <c r="G12" s="52">
        <f t="shared" si="0"/>
        <v>580</v>
      </c>
      <c r="H12" s="45"/>
      <c r="I12" s="162"/>
      <c r="J12" s="164"/>
    </row>
    <row r="13" spans="1:10" s="46" customFormat="1" ht="58.5">
      <c r="A13" s="47">
        <v>9</v>
      </c>
      <c r="B13" s="112" t="s">
        <v>59</v>
      </c>
      <c r="C13" s="49" t="s">
        <v>52</v>
      </c>
      <c r="D13" s="48" t="s">
        <v>31</v>
      </c>
      <c r="E13" s="55">
        <v>100</v>
      </c>
      <c r="F13" s="54">
        <v>400</v>
      </c>
      <c r="G13" s="52">
        <f t="shared" si="0"/>
        <v>500</v>
      </c>
      <c r="H13" s="45"/>
      <c r="I13" s="162"/>
      <c r="J13" s="164"/>
    </row>
    <row r="14" spans="1:10" s="46" customFormat="1">
      <c r="A14" s="47">
        <v>10</v>
      </c>
      <c r="B14" s="112" t="s">
        <v>60</v>
      </c>
      <c r="C14" s="53" t="s">
        <v>61</v>
      </c>
      <c r="D14" s="48" t="s">
        <v>31</v>
      </c>
      <c r="E14" s="55">
        <v>100</v>
      </c>
      <c r="F14" s="54">
        <v>100</v>
      </c>
      <c r="G14" s="52">
        <f t="shared" si="0"/>
        <v>200</v>
      </c>
      <c r="H14" s="45"/>
      <c r="I14" s="162"/>
      <c r="J14" s="164"/>
    </row>
    <row r="15" spans="1:10" s="46" customFormat="1">
      <c r="A15" s="47">
        <v>11</v>
      </c>
      <c r="B15" s="112" t="s">
        <v>62</v>
      </c>
      <c r="C15" s="53" t="s">
        <v>63</v>
      </c>
      <c r="D15" s="48" t="s">
        <v>31</v>
      </c>
      <c r="E15" s="55">
        <v>100</v>
      </c>
      <c r="F15" s="54">
        <v>0</v>
      </c>
      <c r="G15" s="52">
        <f t="shared" si="0"/>
        <v>100</v>
      </c>
      <c r="H15" s="45"/>
      <c r="I15" s="162"/>
      <c r="J15" s="164"/>
    </row>
    <row r="16" spans="1:10" s="46" customFormat="1" ht="39.6" customHeight="1">
      <c r="A16" s="47">
        <v>12</v>
      </c>
      <c r="B16" s="112" t="s">
        <v>77</v>
      </c>
      <c r="C16" s="53" t="s">
        <v>78</v>
      </c>
      <c r="D16" s="48" t="s">
        <v>31</v>
      </c>
      <c r="E16" s="55">
        <v>100</v>
      </c>
      <c r="F16" s="51">
        <v>100</v>
      </c>
      <c r="G16" s="52">
        <f t="shared" si="0"/>
        <v>200</v>
      </c>
      <c r="H16" s="45"/>
      <c r="I16" s="162"/>
      <c r="J16" s="164"/>
    </row>
    <row r="17" spans="1:10" s="46" customFormat="1">
      <c r="A17" s="47">
        <v>13</v>
      </c>
      <c r="B17" s="112" t="s">
        <v>79</v>
      </c>
      <c r="C17" s="53" t="s">
        <v>80</v>
      </c>
      <c r="D17" s="48" t="s">
        <v>31</v>
      </c>
      <c r="E17" s="55">
        <v>150</v>
      </c>
      <c r="F17" s="51">
        <v>200</v>
      </c>
      <c r="G17" s="52">
        <f t="shared" si="0"/>
        <v>350</v>
      </c>
      <c r="H17" s="45"/>
      <c r="I17" s="162"/>
      <c r="J17" s="164"/>
    </row>
    <row r="18" spans="1:10" s="46" customFormat="1" ht="38.450000000000003" customHeight="1">
      <c r="A18" s="47">
        <v>14</v>
      </c>
      <c r="B18" s="112" t="s">
        <v>81</v>
      </c>
      <c r="C18" s="53" t="s">
        <v>82</v>
      </c>
      <c r="D18" s="48" t="s">
        <v>31</v>
      </c>
      <c r="E18" s="55">
        <v>120</v>
      </c>
      <c r="F18" s="51">
        <v>50</v>
      </c>
      <c r="G18" s="52">
        <f t="shared" si="0"/>
        <v>170</v>
      </c>
      <c r="H18" s="45"/>
      <c r="I18" s="162"/>
      <c r="J18" s="164"/>
    </row>
    <row r="19" spans="1:10" s="46" customFormat="1">
      <c r="A19" s="47">
        <v>15</v>
      </c>
      <c r="B19" s="112" t="s">
        <v>83</v>
      </c>
      <c r="C19" s="58" t="s">
        <v>84</v>
      </c>
      <c r="D19" s="48" t="s">
        <v>31</v>
      </c>
      <c r="E19" s="55">
        <v>120</v>
      </c>
      <c r="F19" s="51">
        <v>50</v>
      </c>
      <c r="G19" s="52">
        <f t="shared" si="0"/>
        <v>170</v>
      </c>
      <c r="H19" s="45"/>
      <c r="I19" s="162"/>
      <c r="J19" s="164"/>
    </row>
    <row r="20" spans="1:10" s="46" customFormat="1" ht="41.45" customHeight="1">
      <c r="A20" s="47">
        <v>16</v>
      </c>
      <c r="B20" s="112" t="s">
        <v>87</v>
      </c>
      <c r="C20" s="53" t="s">
        <v>86</v>
      </c>
      <c r="D20" s="48" t="s">
        <v>31</v>
      </c>
      <c r="E20" s="55">
        <v>200</v>
      </c>
      <c r="F20" s="54">
        <v>50</v>
      </c>
      <c r="G20" s="52">
        <f t="shared" si="0"/>
        <v>250</v>
      </c>
      <c r="H20" s="45"/>
      <c r="I20" s="162"/>
      <c r="J20" s="164"/>
    </row>
    <row r="21" spans="1:10">
      <c r="A21" s="47">
        <v>17</v>
      </c>
      <c r="B21" s="112" t="s">
        <v>265</v>
      </c>
      <c r="C21" s="69" t="s">
        <v>257</v>
      </c>
      <c r="D21" s="59" t="s">
        <v>4</v>
      </c>
      <c r="E21" s="67">
        <v>100</v>
      </c>
      <c r="F21" s="54">
        <v>0</v>
      </c>
      <c r="G21" s="52">
        <f t="shared" si="0"/>
        <v>100</v>
      </c>
      <c r="H21" s="64"/>
      <c r="I21" s="162"/>
      <c r="J21" s="164"/>
    </row>
    <row r="22" spans="1:10" s="46" customFormat="1" ht="30.75" customHeight="1">
      <c r="A22" s="47">
        <v>18</v>
      </c>
      <c r="B22" s="112" t="s">
        <v>97</v>
      </c>
      <c r="C22" s="53" t="s">
        <v>98</v>
      </c>
      <c r="D22" s="59" t="s">
        <v>31</v>
      </c>
      <c r="E22" s="55">
        <v>800</v>
      </c>
      <c r="F22" s="54">
        <v>700</v>
      </c>
      <c r="G22" s="52">
        <f t="shared" si="0"/>
        <v>1500</v>
      </c>
      <c r="H22" s="45"/>
      <c r="I22" s="162"/>
      <c r="J22" s="164"/>
    </row>
    <row r="23" spans="1:10" s="46" customFormat="1" ht="39">
      <c r="A23" s="47">
        <v>19</v>
      </c>
      <c r="B23" s="112" t="s">
        <v>99</v>
      </c>
      <c r="C23" s="53" t="s">
        <v>336</v>
      </c>
      <c r="D23" s="59" t="s">
        <v>31</v>
      </c>
      <c r="E23" s="55">
        <v>200</v>
      </c>
      <c r="F23" s="51">
        <v>200</v>
      </c>
      <c r="G23" s="52">
        <f t="shared" si="0"/>
        <v>400</v>
      </c>
      <c r="H23" s="45"/>
      <c r="I23" s="162"/>
      <c r="J23" s="164"/>
    </row>
    <row r="24" spans="1:10" s="46" customFormat="1" ht="39">
      <c r="A24" s="47">
        <v>20</v>
      </c>
      <c r="B24" s="112" t="s">
        <v>100</v>
      </c>
      <c r="C24" s="53" t="s">
        <v>336</v>
      </c>
      <c r="D24" s="59" t="s">
        <v>31</v>
      </c>
      <c r="E24" s="55">
        <v>200</v>
      </c>
      <c r="F24" s="51">
        <v>200</v>
      </c>
      <c r="G24" s="52">
        <f t="shared" si="0"/>
        <v>400</v>
      </c>
      <c r="H24" s="45"/>
      <c r="I24" s="162"/>
      <c r="J24" s="164"/>
    </row>
    <row r="25" spans="1:10" s="46" customFormat="1" ht="39">
      <c r="A25" s="47">
        <v>21</v>
      </c>
      <c r="B25" s="112" t="s">
        <v>341</v>
      </c>
      <c r="C25" s="53" t="s">
        <v>336</v>
      </c>
      <c r="D25" s="59" t="s">
        <v>31</v>
      </c>
      <c r="E25" s="55">
        <v>200</v>
      </c>
      <c r="F25" s="51">
        <v>200</v>
      </c>
      <c r="G25" s="52">
        <f t="shared" ref="G25" si="1">SUM(E25:F25)</f>
        <v>400</v>
      </c>
      <c r="H25" s="45"/>
      <c r="I25" s="162"/>
      <c r="J25" s="164"/>
    </row>
    <row r="26" spans="1:10" s="46" customFormat="1" ht="39">
      <c r="A26" s="47">
        <v>22</v>
      </c>
      <c r="B26" s="112" t="s">
        <v>342</v>
      </c>
      <c r="C26" s="53" t="s">
        <v>336</v>
      </c>
      <c r="D26" s="59" t="s">
        <v>31</v>
      </c>
      <c r="E26" s="55">
        <v>200</v>
      </c>
      <c r="F26" s="51">
        <v>200</v>
      </c>
      <c r="G26" s="52">
        <f t="shared" ref="G26" si="2">SUM(E26:F26)</f>
        <v>400</v>
      </c>
      <c r="H26" s="45"/>
      <c r="I26" s="162"/>
      <c r="J26" s="164"/>
    </row>
    <row r="27" spans="1:10" s="46" customFormat="1" ht="40.9" customHeight="1">
      <c r="A27" s="47">
        <v>23</v>
      </c>
      <c r="B27" s="112" t="s">
        <v>101</v>
      </c>
      <c r="C27" s="53" t="s">
        <v>337</v>
      </c>
      <c r="D27" s="48" t="s">
        <v>31</v>
      </c>
      <c r="E27" s="55">
        <v>200</v>
      </c>
      <c r="F27" s="54">
        <v>100</v>
      </c>
      <c r="G27" s="52">
        <f t="shared" si="0"/>
        <v>300</v>
      </c>
      <c r="H27" s="45"/>
      <c r="I27" s="162"/>
      <c r="J27" s="164"/>
    </row>
    <row r="28" spans="1:10" s="46" customFormat="1" ht="45" customHeight="1">
      <c r="A28" s="47">
        <v>24</v>
      </c>
      <c r="B28" s="112" t="s">
        <v>102</v>
      </c>
      <c r="C28" s="53" t="s">
        <v>337</v>
      </c>
      <c r="D28" s="48" t="s">
        <v>31</v>
      </c>
      <c r="E28" s="55">
        <v>200</v>
      </c>
      <c r="F28" s="54">
        <v>100</v>
      </c>
      <c r="G28" s="52">
        <f t="shared" si="0"/>
        <v>300</v>
      </c>
      <c r="H28" s="45"/>
      <c r="I28" s="162"/>
      <c r="J28" s="164"/>
    </row>
    <row r="29" spans="1:10" s="46" customFormat="1" ht="42.6" customHeight="1">
      <c r="A29" s="47">
        <v>25</v>
      </c>
      <c r="B29" s="112" t="s">
        <v>104</v>
      </c>
      <c r="C29" s="53" t="s">
        <v>105</v>
      </c>
      <c r="D29" s="48" t="s">
        <v>31</v>
      </c>
      <c r="E29" s="55">
        <v>600</v>
      </c>
      <c r="F29" s="51">
        <v>700</v>
      </c>
      <c r="G29" s="52">
        <f t="shared" si="0"/>
        <v>1300</v>
      </c>
      <c r="H29" s="45"/>
      <c r="I29" s="162"/>
      <c r="J29" s="164"/>
    </row>
    <row r="30" spans="1:10" s="46" customFormat="1" ht="58.5">
      <c r="A30" s="47">
        <v>26</v>
      </c>
      <c r="B30" s="112" t="s">
        <v>129</v>
      </c>
      <c r="C30" s="49" t="s">
        <v>52</v>
      </c>
      <c r="D30" s="48" t="s">
        <v>31</v>
      </c>
      <c r="E30" s="55">
        <v>100</v>
      </c>
      <c r="F30" s="54">
        <v>50</v>
      </c>
      <c r="G30" s="52">
        <f t="shared" si="0"/>
        <v>150</v>
      </c>
      <c r="H30" s="45"/>
      <c r="I30" s="162"/>
      <c r="J30" s="164"/>
    </row>
    <row r="31" spans="1:10" s="46" customFormat="1" ht="27" customHeight="1">
      <c r="A31" s="47">
        <v>27</v>
      </c>
      <c r="B31" s="112" t="s">
        <v>140</v>
      </c>
      <c r="C31" s="53" t="s">
        <v>335</v>
      </c>
      <c r="D31" s="59" t="s">
        <v>31</v>
      </c>
      <c r="E31" s="55">
        <v>180</v>
      </c>
      <c r="F31" s="54">
        <v>100</v>
      </c>
      <c r="G31" s="52">
        <f t="shared" ref="G31:G42" si="3">SUM(E31:F31)</f>
        <v>280</v>
      </c>
      <c r="H31" s="45"/>
      <c r="I31" s="162"/>
      <c r="J31" s="164"/>
    </row>
    <row r="32" spans="1:10" s="46" customFormat="1">
      <c r="A32" s="47">
        <v>28</v>
      </c>
      <c r="B32" s="112" t="s">
        <v>141</v>
      </c>
      <c r="C32" s="53" t="s">
        <v>142</v>
      </c>
      <c r="D32" s="59" t="s">
        <v>31</v>
      </c>
      <c r="E32" s="55">
        <v>40</v>
      </c>
      <c r="F32" s="51">
        <v>50</v>
      </c>
      <c r="G32" s="52">
        <f t="shared" si="3"/>
        <v>90</v>
      </c>
      <c r="H32" s="45"/>
      <c r="I32" s="162"/>
      <c r="J32" s="164"/>
    </row>
    <row r="33" spans="1:10" s="46" customFormat="1">
      <c r="A33" s="47">
        <v>29</v>
      </c>
      <c r="B33" s="112" t="s">
        <v>143</v>
      </c>
      <c r="C33" s="53" t="s">
        <v>144</v>
      </c>
      <c r="D33" s="59" t="s">
        <v>31</v>
      </c>
      <c r="E33" s="55">
        <v>40</v>
      </c>
      <c r="F33" s="51">
        <v>50</v>
      </c>
      <c r="G33" s="52">
        <f t="shared" si="3"/>
        <v>90</v>
      </c>
      <c r="H33" s="45"/>
      <c r="I33" s="162"/>
      <c r="J33" s="164"/>
    </row>
    <row r="34" spans="1:10" s="46" customFormat="1" ht="38.450000000000003" customHeight="1">
      <c r="A34" s="47">
        <v>30</v>
      </c>
      <c r="B34" s="112" t="s">
        <v>145</v>
      </c>
      <c r="C34" s="53" t="s">
        <v>146</v>
      </c>
      <c r="D34" s="59" t="s">
        <v>31</v>
      </c>
      <c r="E34" s="55">
        <v>100</v>
      </c>
      <c r="F34" s="51">
        <v>400</v>
      </c>
      <c r="G34" s="52">
        <f t="shared" si="3"/>
        <v>500</v>
      </c>
      <c r="H34" s="45"/>
      <c r="I34" s="162"/>
      <c r="J34" s="164"/>
    </row>
    <row r="35" spans="1:10" s="46" customFormat="1" ht="32.25" customHeight="1">
      <c r="A35" s="47">
        <v>31</v>
      </c>
      <c r="B35" s="112" t="s">
        <v>149</v>
      </c>
      <c r="C35" s="53" t="s">
        <v>397</v>
      </c>
      <c r="D35" s="59" t="s">
        <v>150</v>
      </c>
      <c r="E35" s="55">
        <v>120</v>
      </c>
      <c r="F35" s="51">
        <v>100</v>
      </c>
      <c r="G35" s="52">
        <f t="shared" si="3"/>
        <v>220</v>
      </c>
      <c r="H35" s="45"/>
      <c r="I35" s="162"/>
      <c r="J35" s="164"/>
    </row>
    <row r="36" spans="1:10" ht="39">
      <c r="A36" s="47">
        <v>32</v>
      </c>
      <c r="B36" s="54" t="s">
        <v>174</v>
      </c>
      <c r="C36" s="44" t="s">
        <v>400</v>
      </c>
      <c r="D36" s="45" t="s">
        <v>31</v>
      </c>
      <c r="E36" s="67">
        <v>80</v>
      </c>
      <c r="F36" s="54">
        <v>100</v>
      </c>
      <c r="G36" s="52">
        <f t="shared" si="3"/>
        <v>180</v>
      </c>
      <c r="H36" s="64"/>
      <c r="I36" s="162"/>
      <c r="J36" s="164"/>
    </row>
    <row r="37" spans="1:10" ht="39">
      <c r="A37" s="47">
        <v>33</v>
      </c>
      <c r="B37" s="54" t="s">
        <v>192</v>
      </c>
      <c r="C37" s="44" t="s">
        <v>193</v>
      </c>
      <c r="D37" s="45" t="s">
        <v>31</v>
      </c>
      <c r="E37" s="67">
        <v>60</v>
      </c>
      <c r="F37" s="54">
        <v>50</v>
      </c>
      <c r="G37" s="52">
        <f t="shared" si="3"/>
        <v>110</v>
      </c>
      <c r="H37" s="64"/>
      <c r="I37" s="162"/>
      <c r="J37" s="164"/>
    </row>
    <row r="38" spans="1:10">
      <c r="A38" s="47">
        <v>34</v>
      </c>
      <c r="B38" s="54" t="s">
        <v>351</v>
      </c>
      <c r="C38" s="44" t="s">
        <v>352</v>
      </c>
      <c r="D38" s="45" t="s">
        <v>31</v>
      </c>
      <c r="E38" s="67">
        <v>80</v>
      </c>
      <c r="F38" s="54">
        <v>50</v>
      </c>
      <c r="G38" s="52">
        <f t="shared" si="3"/>
        <v>130</v>
      </c>
      <c r="H38" s="64"/>
      <c r="I38" s="162"/>
      <c r="J38" s="164"/>
    </row>
    <row r="39" spans="1:10" ht="39">
      <c r="A39" s="47">
        <v>35</v>
      </c>
      <c r="B39" s="54" t="s">
        <v>214</v>
      </c>
      <c r="C39" s="44" t="s">
        <v>215</v>
      </c>
      <c r="D39" s="45" t="s">
        <v>31</v>
      </c>
      <c r="E39" s="67">
        <v>50</v>
      </c>
      <c r="F39" s="54">
        <v>200</v>
      </c>
      <c r="G39" s="52">
        <f t="shared" si="3"/>
        <v>250</v>
      </c>
      <c r="H39" s="64"/>
      <c r="I39" s="162"/>
      <c r="J39" s="164"/>
    </row>
    <row r="40" spans="1:10">
      <c r="A40" s="47">
        <v>36</v>
      </c>
      <c r="B40" s="54" t="s">
        <v>222</v>
      </c>
      <c r="C40" s="44" t="s">
        <v>170</v>
      </c>
      <c r="D40" s="45" t="s">
        <v>31</v>
      </c>
      <c r="E40" s="67">
        <v>30</v>
      </c>
      <c r="F40" s="54">
        <v>200</v>
      </c>
      <c r="G40" s="52">
        <f t="shared" si="3"/>
        <v>230</v>
      </c>
      <c r="H40" s="64"/>
      <c r="I40" s="162"/>
      <c r="J40" s="164"/>
    </row>
    <row r="41" spans="1:10" s="46" customFormat="1">
      <c r="A41" s="47">
        <v>37</v>
      </c>
      <c r="B41" s="54" t="s">
        <v>234</v>
      </c>
      <c r="C41" s="44" t="s">
        <v>343</v>
      </c>
      <c r="D41" s="45" t="s">
        <v>344</v>
      </c>
      <c r="E41" s="67">
        <v>100</v>
      </c>
      <c r="F41" s="54">
        <v>0</v>
      </c>
      <c r="G41" s="52">
        <f t="shared" si="3"/>
        <v>100</v>
      </c>
      <c r="H41" s="45"/>
      <c r="I41" s="162"/>
      <c r="J41" s="164"/>
    </row>
    <row r="42" spans="1:10" s="46" customFormat="1">
      <c r="A42" s="47">
        <v>38</v>
      </c>
      <c r="B42" s="54" t="s">
        <v>239</v>
      </c>
      <c r="C42" s="44" t="s">
        <v>240</v>
      </c>
      <c r="D42" s="45" t="s">
        <v>31</v>
      </c>
      <c r="E42" s="67">
        <v>200</v>
      </c>
      <c r="F42" s="54">
        <v>200</v>
      </c>
      <c r="G42" s="52">
        <f t="shared" si="3"/>
        <v>400</v>
      </c>
      <c r="H42" s="45"/>
      <c r="I42" s="162"/>
      <c r="J42" s="164"/>
    </row>
    <row r="43" spans="1:10">
      <c r="A43" s="47">
        <v>39</v>
      </c>
      <c r="B43" s="112" t="s">
        <v>256</v>
      </c>
      <c r="C43" s="53" t="s">
        <v>257</v>
      </c>
      <c r="D43" s="59" t="s">
        <v>150</v>
      </c>
      <c r="E43" s="67">
        <v>30</v>
      </c>
      <c r="F43" s="54">
        <v>50</v>
      </c>
      <c r="G43" s="52">
        <f t="shared" ref="G43" si="4">SUM(E43:F43)</f>
        <v>80</v>
      </c>
      <c r="H43" s="64"/>
      <c r="I43" s="162"/>
      <c r="J43" s="164"/>
    </row>
    <row r="44" spans="1:10" s="131" customFormat="1" ht="31.9" customHeight="1">
      <c r="B44" s="149" t="s">
        <v>372</v>
      </c>
      <c r="C44" s="150"/>
      <c r="D44" s="150"/>
      <c r="E44" s="150"/>
      <c r="F44" s="150"/>
      <c r="G44" s="150"/>
      <c r="H44" s="151"/>
      <c r="I44" s="162"/>
      <c r="J44" s="163"/>
    </row>
    <row r="45" spans="1:10" s="132" customFormat="1" ht="39" customHeight="1">
      <c r="B45" s="154" t="s">
        <v>390</v>
      </c>
      <c r="C45" s="155"/>
      <c r="D45" s="155"/>
      <c r="E45" s="155"/>
      <c r="F45" s="155"/>
      <c r="G45" s="155"/>
      <c r="H45" s="155"/>
      <c r="I45" s="155"/>
      <c r="J45" s="155"/>
    </row>
    <row r="46" spans="1:10" s="31" customFormat="1" ht="16.5">
      <c r="B46" s="31" t="s">
        <v>355</v>
      </c>
      <c r="C46" s="133"/>
      <c r="D46" s="134"/>
      <c r="E46" s="134"/>
      <c r="F46" s="135"/>
      <c r="G46" s="135"/>
      <c r="H46" s="136"/>
      <c r="I46" s="137"/>
    </row>
    <row r="47" spans="1:10" s="31" customFormat="1" ht="21.6" customHeight="1">
      <c r="B47" s="152" t="s">
        <v>371</v>
      </c>
      <c r="C47" s="153"/>
      <c r="D47" s="153"/>
      <c r="E47" s="153"/>
      <c r="F47" s="153"/>
      <c r="G47" s="153"/>
      <c r="H47" s="153"/>
      <c r="I47" s="153"/>
      <c r="J47" s="153"/>
    </row>
    <row r="48" spans="1:10" s="31" customFormat="1" ht="16.5">
      <c r="B48" s="31" t="s">
        <v>356</v>
      </c>
      <c r="C48" s="138"/>
      <c r="D48" s="139"/>
      <c r="E48" s="133"/>
      <c r="F48" s="134"/>
      <c r="G48" s="134"/>
      <c r="H48" s="135"/>
      <c r="I48" s="135"/>
      <c r="J48" s="136"/>
    </row>
    <row r="49" spans="2:10" s="31" customFormat="1" ht="16.5">
      <c r="B49" s="31" t="s">
        <v>357</v>
      </c>
      <c r="C49" s="138"/>
      <c r="D49" s="139"/>
      <c r="E49" s="133"/>
      <c r="F49" s="134"/>
      <c r="G49" s="134"/>
      <c r="H49" s="135"/>
      <c r="I49" s="135"/>
      <c r="J49" s="136"/>
    </row>
    <row r="50" spans="2:10" s="31" customFormat="1" ht="16.5">
      <c r="B50" s="31" t="s">
        <v>358</v>
      </c>
      <c r="C50" s="138"/>
      <c r="D50" s="139"/>
      <c r="E50" s="133"/>
      <c r="F50" s="134"/>
      <c r="G50" s="134"/>
      <c r="H50" s="135"/>
      <c r="I50" s="135"/>
      <c r="J50" s="136"/>
    </row>
    <row r="51" spans="2:10" s="31" customFormat="1" ht="16.5">
      <c r="B51" s="31" t="s">
        <v>359</v>
      </c>
      <c r="C51" s="138"/>
      <c r="D51" s="139"/>
      <c r="E51" s="133"/>
      <c r="F51" s="134"/>
      <c r="G51" s="134"/>
      <c r="H51" s="135"/>
      <c r="I51" s="135"/>
      <c r="J51" s="136"/>
    </row>
    <row r="52" spans="2:10" s="31" customFormat="1" ht="16.5">
      <c r="B52" s="31" t="s">
        <v>360</v>
      </c>
      <c r="C52" s="138"/>
      <c r="D52" s="139"/>
      <c r="E52" s="133"/>
      <c r="F52" s="134"/>
      <c r="G52" s="134"/>
      <c r="H52" s="135"/>
      <c r="I52" s="135"/>
      <c r="J52" s="136"/>
    </row>
    <row r="53" spans="2:10" s="31" customFormat="1" ht="16.5">
      <c r="B53" s="31" t="s">
        <v>361</v>
      </c>
      <c r="C53" s="138"/>
      <c r="D53" s="139"/>
      <c r="E53" s="133"/>
      <c r="F53" s="134"/>
      <c r="G53" s="134"/>
      <c r="H53" s="135"/>
      <c r="I53" s="135"/>
      <c r="J53" s="136"/>
    </row>
    <row r="54" spans="2:10" s="31" customFormat="1" ht="16.5">
      <c r="B54" s="31" t="s">
        <v>362</v>
      </c>
      <c r="C54" s="138"/>
      <c r="D54" s="139"/>
      <c r="E54" s="133"/>
      <c r="F54" s="134"/>
      <c r="G54" s="134"/>
      <c r="H54" s="135"/>
      <c r="I54" s="135"/>
      <c r="J54" s="136"/>
    </row>
    <row r="55" spans="2:10" s="31" customFormat="1" ht="16.5">
      <c r="B55" s="31" t="s">
        <v>363</v>
      </c>
      <c r="C55" s="138"/>
      <c r="D55" s="139"/>
      <c r="E55" s="133"/>
      <c r="F55" s="134"/>
      <c r="G55" s="134"/>
      <c r="H55" s="135"/>
      <c r="I55" s="135"/>
      <c r="J55" s="136"/>
    </row>
    <row r="56" spans="2:10" s="31" customFormat="1" ht="16.5">
      <c r="B56" s="31" t="s">
        <v>364</v>
      </c>
      <c r="C56" s="102" t="s">
        <v>365</v>
      </c>
      <c r="D56" s="139"/>
      <c r="E56" s="133"/>
      <c r="F56" s="134"/>
      <c r="G56" s="134"/>
      <c r="H56" s="135"/>
      <c r="I56" s="135"/>
      <c r="J56" s="136"/>
    </row>
    <row r="57" spans="2:10" s="31" customFormat="1" ht="16.5">
      <c r="B57" s="31" t="s">
        <v>366</v>
      </c>
      <c r="C57" s="102" t="s">
        <v>367</v>
      </c>
      <c r="D57" s="139"/>
      <c r="E57" s="133"/>
      <c r="F57" s="134"/>
      <c r="G57" s="134"/>
      <c r="H57" s="135"/>
      <c r="I57" s="135"/>
      <c r="J57" s="136"/>
    </row>
    <row r="58" spans="2:10" s="31" customFormat="1" ht="21">
      <c r="B58" s="28" t="s">
        <v>368</v>
      </c>
      <c r="C58" s="140"/>
      <c r="D58" s="30"/>
      <c r="E58" s="133"/>
      <c r="F58" s="133"/>
      <c r="G58" s="65"/>
      <c r="H58" s="141"/>
      <c r="I58" s="136"/>
      <c r="J58" s="136"/>
    </row>
    <row r="59" spans="2:10" s="31" customFormat="1" ht="21">
      <c r="B59" s="28"/>
      <c r="C59" s="140"/>
      <c r="D59" s="30"/>
      <c r="E59" s="133"/>
      <c r="F59" s="133"/>
      <c r="G59" s="65"/>
      <c r="H59" s="141"/>
      <c r="I59" s="136"/>
      <c r="J59" s="136"/>
    </row>
    <row r="60" spans="2:10" s="31" customFormat="1" ht="21">
      <c r="B60" s="28" t="s">
        <v>369</v>
      </c>
      <c r="C60" s="140"/>
      <c r="D60" s="30"/>
      <c r="E60" s="133"/>
      <c r="F60" s="133"/>
      <c r="G60" s="65"/>
      <c r="H60" s="141"/>
      <c r="I60" s="136"/>
      <c r="J60" s="136"/>
    </row>
    <row r="61" spans="2:10">
      <c r="H61" s="46"/>
    </row>
    <row r="70" spans="1:9" s="40" customFormat="1">
      <c r="A70" s="65"/>
      <c r="B70" s="70"/>
      <c r="C70" s="71"/>
      <c r="D70" s="65"/>
      <c r="E70" s="72"/>
      <c r="G70" s="65"/>
      <c r="H70" s="65"/>
      <c r="I70" s="65"/>
    </row>
    <row r="71" spans="1:9" s="40" customFormat="1">
      <c r="A71" s="65"/>
      <c r="B71" s="70"/>
      <c r="C71" s="71"/>
      <c r="D71" s="65"/>
      <c r="E71" s="72"/>
      <c r="G71" s="65"/>
      <c r="H71" s="65"/>
      <c r="I71" s="65"/>
    </row>
    <row r="72" spans="1:9" s="40" customFormat="1" ht="21">
      <c r="A72" s="73"/>
      <c r="B72" s="73"/>
      <c r="C72" s="74"/>
      <c r="D72" s="65"/>
      <c r="E72" s="14"/>
      <c r="G72" s="65"/>
      <c r="H72" s="65"/>
      <c r="I72" s="65"/>
    </row>
    <row r="73" spans="1:9" s="40" customFormat="1" ht="21">
      <c r="A73" s="73"/>
      <c r="B73" s="73"/>
      <c r="C73" s="74"/>
      <c r="D73" s="65"/>
      <c r="E73" s="14"/>
      <c r="G73" s="65"/>
      <c r="H73" s="65"/>
      <c r="I73" s="65"/>
    </row>
    <row r="74" spans="1:9" s="40" customFormat="1" ht="21">
      <c r="A74" s="73"/>
      <c r="B74" s="73"/>
      <c r="C74" s="74"/>
      <c r="D74" s="65"/>
      <c r="E74" s="14"/>
      <c r="G74" s="65"/>
      <c r="H74" s="65"/>
      <c r="I74" s="65"/>
    </row>
  </sheetData>
  <mergeCells count="48">
    <mergeCell ref="I5:J5"/>
    <mergeCell ref="A3:E3"/>
    <mergeCell ref="A4:B4"/>
    <mergeCell ref="A1:J1"/>
    <mergeCell ref="A2:J2"/>
    <mergeCell ref="I4:J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B45:J45"/>
    <mergeCell ref="B47:J47"/>
    <mergeCell ref="I41:J41"/>
    <mergeCell ref="I42:J42"/>
    <mergeCell ref="I43:J43"/>
    <mergeCell ref="B44:H44"/>
    <mergeCell ref="I44:J44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391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2"/>
      <c r="I3" s="122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>
      <c r="A5" s="47">
        <v>1</v>
      </c>
      <c r="B5" s="48" t="s">
        <v>68</v>
      </c>
      <c r="C5" s="53" t="s">
        <v>69</v>
      </c>
      <c r="D5" s="48" t="s">
        <v>31</v>
      </c>
      <c r="E5" s="55">
        <v>150</v>
      </c>
      <c r="F5" s="51">
        <v>100</v>
      </c>
      <c r="G5" s="52">
        <f t="shared" ref="G5:G16" si="0">SUM(E5:F5)</f>
        <v>250</v>
      </c>
      <c r="H5" s="45"/>
      <c r="I5" s="162"/>
      <c r="J5" s="164"/>
    </row>
    <row r="6" spans="1:10" s="46" customFormat="1" ht="40.9" customHeight="1">
      <c r="A6" s="47">
        <v>2</v>
      </c>
      <c r="B6" s="48" t="s">
        <v>70</v>
      </c>
      <c r="C6" s="53" t="s">
        <v>349</v>
      </c>
      <c r="D6" s="48" t="s">
        <v>31</v>
      </c>
      <c r="E6" s="55">
        <v>100</v>
      </c>
      <c r="F6" s="51">
        <v>100</v>
      </c>
      <c r="G6" s="52">
        <f t="shared" si="0"/>
        <v>200</v>
      </c>
      <c r="H6" s="45"/>
      <c r="I6" s="162"/>
      <c r="J6" s="164"/>
    </row>
    <row r="7" spans="1:10" ht="39">
      <c r="A7" s="47">
        <v>3</v>
      </c>
      <c r="B7" s="45" t="s">
        <v>175</v>
      </c>
      <c r="C7" s="44" t="s">
        <v>176</v>
      </c>
      <c r="D7" s="45" t="s">
        <v>31</v>
      </c>
      <c r="E7" s="67">
        <v>400</v>
      </c>
      <c r="F7" s="54">
        <v>700</v>
      </c>
      <c r="G7" s="52">
        <f t="shared" si="0"/>
        <v>1100</v>
      </c>
      <c r="H7" s="64"/>
      <c r="I7" s="162"/>
      <c r="J7" s="164"/>
    </row>
    <row r="8" spans="1:10" ht="37.9" customHeight="1">
      <c r="A8" s="47">
        <v>4</v>
      </c>
      <c r="B8" s="45" t="s">
        <v>181</v>
      </c>
      <c r="C8" s="44" t="s">
        <v>182</v>
      </c>
      <c r="D8" s="45" t="s">
        <v>31</v>
      </c>
      <c r="E8" s="67">
        <v>300</v>
      </c>
      <c r="F8" s="54">
        <v>400</v>
      </c>
      <c r="G8" s="52">
        <f t="shared" si="0"/>
        <v>700</v>
      </c>
      <c r="H8" s="64"/>
      <c r="I8" s="162"/>
      <c r="J8" s="164"/>
    </row>
    <row r="9" spans="1:10" ht="62.25" customHeight="1">
      <c r="A9" s="47">
        <v>5</v>
      </c>
      <c r="B9" s="45" t="s">
        <v>353</v>
      </c>
      <c r="C9" s="44" t="s">
        <v>183</v>
      </c>
      <c r="D9" s="45" t="s">
        <v>31</v>
      </c>
      <c r="E9" s="67">
        <v>700</v>
      </c>
      <c r="F9" s="54">
        <v>1000</v>
      </c>
      <c r="G9" s="52">
        <f t="shared" si="0"/>
        <v>1700</v>
      </c>
      <c r="H9" s="64"/>
      <c r="I9" s="162"/>
      <c r="J9" s="164"/>
    </row>
    <row r="10" spans="1:10" ht="39">
      <c r="A10" s="47">
        <v>6</v>
      </c>
      <c r="B10" s="45" t="s">
        <v>188</v>
      </c>
      <c r="C10" s="44" t="s">
        <v>189</v>
      </c>
      <c r="D10" s="45" t="s">
        <v>31</v>
      </c>
      <c r="E10" s="67">
        <v>30</v>
      </c>
      <c r="F10" s="54">
        <v>200</v>
      </c>
      <c r="G10" s="52">
        <f t="shared" si="0"/>
        <v>230</v>
      </c>
      <c r="H10" s="64"/>
      <c r="I10" s="162"/>
      <c r="J10" s="164"/>
    </row>
    <row r="11" spans="1:10" ht="39">
      <c r="A11" s="47">
        <v>7</v>
      </c>
      <c r="B11" s="45" t="s">
        <v>190</v>
      </c>
      <c r="C11" s="44" t="s">
        <v>191</v>
      </c>
      <c r="D11" s="45" t="s">
        <v>31</v>
      </c>
      <c r="E11" s="67">
        <v>100</v>
      </c>
      <c r="F11" s="54">
        <v>300</v>
      </c>
      <c r="G11" s="52">
        <f t="shared" si="0"/>
        <v>400</v>
      </c>
      <c r="H11" s="64"/>
      <c r="I11" s="162"/>
      <c r="J11" s="164"/>
    </row>
    <row r="12" spans="1:10">
      <c r="A12" s="47">
        <v>8</v>
      </c>
      <c r="B12" s="45" t="s">
        <v>221</v>
      </c>
      <c r="C12" s="44" t="s">
        <v>170</v>
      </c>
      <c r="D12" s="45" t="s">
        <v>31</v>
      </c>
      <c r="E12" s="67">
        <v>100</v>
      </c>
      <c r="F12" s="54">
        <v>100</v>
      </c>
      <c r="G12" s="52">
        <f t="shared" si="0"/>
        <v>200</v>
      </c>
      <c r="H12" s="64"/>
      <c r="I12" s="162"/>
      <c r="J12" s="164"/>
    </row>
    <row r="13" spans="1:10" s="46" customFormat="1">
      <c r="A13" s="47">
        <v>9</v>
      </c>
      <c r="B13" s="45" t="s">
        <v>241</v>
      </c>
      <c r="C13" s="44" t="s">
        <v>242</v>
      </c>
      <c r="D13" s="45" t="s">
        <v>31</v>
      </c>
      <c r="E13" s="67">
        <v>50</v>
      </c>
      <c r="F13" s="54">
        <v>300</v>
      </c>
      <c r="G13" s="52">
        <f t="shared" si="0"/>
        <v>350</v>
      </c>
      <c r="H13" s="45"/>
      <c r="I13" s="162"/>
      <c r="J13" s="164"/>
    </row>
    <row r="14" spans="1:10">
      <c r="A14" s="47">
        <v>10</v>
      </c>
      <c r="B14" s="48" t="s">
        <v>245</v>
      </c>
      <c r="C14" s="53" t="s">
        <v>185</v>
      </c>
      <c r="D14" s="59" t="s">
        <v>4</v>
      </c>
      <c r="E14" s="67">
        <v>250</v>
      </c>
      <c r="F14" s="54">
        <v>200</v>
      </c>
      <c r="G14" s="52">
        <f t="shared" si="0"/>
        <v>450</v>
      </c>
      <c r="H14" s="64"/>
      <c r="I14" s="162"/>
      <c r="J14" s="164"/>
    </row>
    <row r="15" spans="1:10" ht="33">
      <c r="A15" s="47">
        <v>11</v>
      </c>
      <c r="B15" s="48" t="s">
        <v>277</v>
      </c>
      <c r="C15" s="69" t="s">
        <v>278</v>
      </c>
      <c r="D15" s="59" t="s">
        <v>4</v>
      </c>
      <c r="E15" s="67">
        <v>100</v>
      </c>
      <c r="F15" s="54">
        <v>50</v>
      </c>
      <c r="G15" s="52">
        <f t="shared" si="0"/>
        <v>150</v>
      </c>
      <c r="H15" s="129"/>
      <c r="I15" s="162"/>
      <c r="J15" s="164"/>
    </row>
    <row r="16" spans="1:10">
      <c r="A16" s="47">
        <v>12</v>
      </c>
      <c r="B16" s="45" t="s">
        <v>226</v>
      </c>
      <c r="C16" s="44" t="s">
        <v>227</v>
      </c>
      <c r="D16" s="45" t="s">
        <v>228</v>
      </c>
      <c r="E16" s="67">
        <v>200</v>
      </c>
      <c r="F16" s="54">
        <v>800</v>
      </c>
      <c r="G16" s="52">
        <f t="shared" si="0"/>
        <v>1000</v>
      </c>
      <c r="H16" s="64"/>
      <c r="I16" s="162"/>
      <c r="J16" s="164"/>
    </row>
    <row r="17" spans="2:10" s="131" customFormat="1" ht="31.9" customHeight="1">
      <c r="B17" s="149" t="s">
        <v>372</v>
      </c>
      <c r="C17" s="150"/>
      <c r="D17" s="150"/>
      <c r="E17" s="150"/>
      <c r="F17" s="150"/>
      <c r="G17" s="150"/>
      <c r="H17" s="151"/>
      <c r="I17" s="162"/>
      <c r="J17" s="163"/>
    </row>
    <row r="18" spans="2:10" s="132" customFormat="1" ht="39" customHeight="1">
      <c r="B18" s="154" t="s">
        <v>392</v>
      </c>
      <c r="C18" s="155"/>
      <c r="D18" s="155"/>
      <c r="E18" s="155"/>
      <c r="F18" s="155"/>
      <c r="G18" s="155"/>
      <c r="H18" s="155"/>
      <c r="I18" s="155"/>
      <c r="J18" s="155"/>
    </row>
    <row r="19" spans="2:10" s="31" customFormat="1" ht="16.5">
      <c r="B19" s="31" t="s">
        <v>355</v>
      </c>
      <c r="C19" s="133"/>
      <c r="D19" s="134"/>
      <c r="E19" s="134"/>
      <c r="F19" s="135"/>
      <c r="G19" s="135"/>
      <c r="H19" s="136"/>
      <c r="I19" s="137"/>
    </row>
    <row r="20" spans="2:10" s="31" customFormat="1" ht="21.6" customHeight="1">
      <c r="B20" s="152" t="s">
        <v>371</v>
      </c>
      <c r="C20" s="153"/>
      <c r="D20" s="153"/>
      <c r="E20" s="153"/>
      <c r="F20" s="153"/>
      <c r="G20" s="153"/>
      <c r="H20" s="153"/>
      <c r="I20" s="153"/>
      <c r="J20" s="153"/>
    </row>
    <row r="21" spans="2:10" s="31" customFormat="1" ht="16.5">
      <c r="B21" s="31" t="s">
        <v>356</v>
      </c>
      <c r="C21" s="138"/>
      <c r="D21" s="139"/>
      <c r="E21" s="133"/>
      <c r="F21" s="134"/>
      <c r="G21" s="134"/>
      <c r="H21" s="135"/>
      <c r="I21" s="135"/>
      <c r="J21" s="136"/>
    </row>
    <row r="22" spans="2:10" s="31" customFormat="1" ht="16.5">
      <c r="B22" s="31" t="s">
        <v>357</v>
      </c>
      <c r="C22" s="138"/>
      <c r="D22" s="139"/>
      <c r="E22" s="133"/>
      <c r="F22" s="134"/>
      <c r="G22" s="134"/>
      <c r="H22" s="135"/>
      <c r="I22" s="135"/>
      <c r="J22" s="136"/>
    </row>
    <row r="23" spans="2:10" s="31" customFormat="1" ht="16.5">
      <c r="B23" s="31" t="s">
        <v>358</v>
      </c>
      <c r="C23" s="138"/>
      <c r="D23" s="139"/>
      <c r="E23" s="133"/>
      <c r="F23" s="134"/>
      <c r="G23" s="134"/>
      <c r="H23" s="135"/>
      <c r="I23" s="135"/>
      <c r="J23" s="136"/>
    </row>
    <row r="24" spans="2:10" s="31" customFormat="1" ht="16.5">
      <c r="B24" s="31" t="s">
        <v>359</v>
      </c>
      <c r="C24" s="138"/>
      <c r="D24" s="139"/>
      <c r="E24" s="133"/>
      <c r="F24" s="134"/>
      <c r="G24" s="134"/>
      <c r="H24" s="135"/>
      <c r="I24" s="135"/>
      <c r="J24" s="136"/>
    </row>
    <row r="25" spans="2:10" s="31" customFormat="1" ht="16.5">
      <c r="B25" s="31" t="s">
        <v>360</v>
      </c>
      <c r="C25" s="138"/>
      <c r="D25" s="139"/>
      <c r="E25" s="133"/>
      <c r="F25" s="134"/>
      <c r="G25" s="134"/>
      <c r="H25" s="135"/>
      <c r="I25" s="135"/>
      <c r="J25" s="136"/>
    </row>
    <row r="26" spans="2:10" s="31" customFormat="1" ht="16.5">
      <c r="B26" s="31" t="s">
        <v>361</v>
      </c>
      <c r="C26" s="138"/>
      <c r="D26" s="139"/>
      <c r="E26" s="133"/>
      <c r="F26" s="134"/>
      <c r="G26" s="134"/>
      <c r="H26" s="135"/>
      <c r="I26" s="135"/>
      <c r="J26" s="136"/>
    </row>
    <row r="27" spans="2:10" s="31" customFormat="1" ht="16.5">
      <c r="B27" s="31" t="s">
        <v>362</v>
      </c>
      <c r="C27" s="138"/>
      <c r="D27" s="139"/>
      <c r="E27" s="133"/>
      <c r="F27" s="134"/>
      <c r="G27" s="134"/>
      <c r="H27" s="135"/>
      <c r="I27" s="135"/>
      <c r="J27" s="136"/>
    </row>
    <row r="28" spans="2:10" s="31" customFormat="1" ht="16.5">
      <c r="B28" s="31" t="s">
        <v>363</v>
      </c>
      <c r="C28" s="138"/>
      <c r="D28" s="139"/>
      <c r="E28" s="133"/>
      <c r="F28" s="134"/>
      <c r="G28" s="134"/>
      <c r="H28" s="135"/>
      <c r="I28" s="135"/>
      <c r="J28" s="136"/>
    </row>
    <row r="29" spans="2:10" s="31" customFormat="1" ht="16.5">
      <c r="B29" s="31" t="s">
        <v>364</v>
      </c>
      <c r="C29" s="102" t="s">
        <v>365</v>
      </c>
      <c r="D29" s="139"/>
      <c r="E29" s="133"/>
      <c r="F29" s="134"/>
      <c r="G29" s="134"/>
      <c r="H29" s="135"/>
      <c r="I29" s="135"/>
      <c r="J29" s="136"/>
    </row>
    <row r="30" spans="2:10" s="31" customFormat="1" ht="16.5">
      <c r="B30" s="31" t="s">
        <v>366</v>
      </c>
      <c r="C30" s="102" t="s">
        <v>367</v>
      </c>
      <c r="D30" s="139"/>
      <c r="E30" s="133"/>
      <c r="F30" s="134"/>
      <c r="G30" s="134"/>
      <c r="H30" s="135"/>
      <c r="I30" s="135"/>
      <c r="J30" s="136"/>
    </row>
    <row r="31" spans="2:10" s="31" customFormat="1" ht="21">
      <c r="B31" s="28" t="s">
        <v>368</v>
      </c>
      <c r="C31" s="140"/>
      <c r="D31" s="30"/>
      <c r="E31" s="133"/>
      <c r="F31" s="133"/>
      <c r="G31" s="65"/>
      <c r="H31" s="141"/>
      <c r="I31" s="136"/>
      <c r="J31" s="136"/>
    </row>
    <row r="32" spans="2:10" s="31" customFormat="1" ht="21">
      <c r="B32" s="28"/>
      <c r="C32" s="140"/>
      <c r="D32" s="30"/>
      <c r="E32" s="133"/>
      <c r="F32" s="133"/>
      <c r="G32" s="65"/>
      <c r="H32" s="141"/>
      <c r="I32" s="136"/>
      <c r="J32" s="136"/>
    </row>
    <row r="33" spans="1:10" s="31" customFormat="1" ht="21">
      <c r="B33" s="28" t="s">
        <v>369</v>
      </c>
      <c r="C33" s="140"/>
      <c r="D33" s="30"/>
      <c r="E33" s="133"/>
      <c r="F33" s="133"/>
      <c r="G33" s="65"/>
      <c r="H33" s="141"/>
      <c r="I33" s="136"/>
      <c r="J33" s="136"/>
    </row>
    <row r="34" spans="1:10">
      <c r="H34" s="46"/>
    </row>
    <row r="35" spans="1:10">
      <c r="H35" s="46"/>
    </row>
    <row r="44" spans="1:10" s="40" customFormat="1">
      <c r="A44" s="65"/>
      <c r="B44" s="70"/>
      <c r="C44" s="71"/>
      <c r="D44" s="65"/>
      <c r="E44" s="72"/>
      <c r="G44" s="65"/>
      <c r="H44" s="65"/>
      <c r="I44" s="65"/>
    </row>
    <row r="45" spans="1:10" s="40" customFormat="1">
      <c r="A45" s="65"/>
      <c r="B45" s="70"/>
      <c r="C45" s="71"/>
      <c r="D45" s="65"/>
      <c r="E45" s="72"/>
      <c r="G45" s="65"/>
      <c r="H45" s="65"/>
      <c r="I45" s="65"/>
    </row>
    <row r="46" spans="1:10" s="40" customFormat="1" ht="21">
      <c r="A46" s="73"/>
      <c r="B46" s="73"/>
      <c r="C46" s="74"/>
      <c r="D46" s="65"/>
      <c r="E46" s="14"/>
      <c r="G46" s="65"/>
      <c r="H46" s="65"/>
      <c r="I46" s="65"/>
    </row>
    <row r="47" spans="1:10" s="40" customFormat="1" ht="21">
      <c r="A47" s="73"/>
      <c r="B47" s="73"/>
      <c r="C47" s="74"/>
      <c r="D47" s="65"/>
      <c r="E47" s="14"/>
      <c r="G47" s="65"/>
      <c r="H47" s="65"/>
      <c r="I47" s="65"/>
    </row>
    <row r="48" spans="1:10" s="40" customFormat="1" ht="21">
      <c r="A48" s="73"/>
      <c r="B48" s="73"/>
      <c r="C48" s="74"/>
      <c r="D48" s="65"/>
      <c r="E48" s="14"/>
      <c r="G48" s="65"/>
      <c r="H48" s="65"/>
      <c r="I48" s="65"/>
    </row>
  </sheetData>
  <mergeCells count="21">
    <mergeCell ref="I5:J5"/>
    <mergeCell ref="A3:E3"/>
    <mergeCell ref="A4:B4"/>
    <mergeCell ref="A1:J1"/>
    <mergeCell ref="A2:J2"/>
    <mergeCell ref="I4:J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B17:H17"/>
    <mergeCell ref="I17:J17"/>
    <mergeCell ref="B18:J18"/>
    <mergeCell ref="B20:J20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5"/>
  <sheetViews>
    <sheetView view="pageBreakPreview" zoomScaleNormal="100" zoomScaleSheetLayoutView="100" workbookViewId="0">
      <selection activeCell="G11" sqref="G1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393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09"/>
      <c r="I3" s="109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401</v>
      </c>
      <c r="G4" s="19" t="s">
        <v>18</v>
      </c>
      <c r="H4" s="45" t="s">
        <v>19</v>
      </c>
      <c r="I4" s="162" t="s">
        <v>398</v>
      </c>
      <c r="J4" s="164"/>
    </row>
    <row r="5" spans="1:10" ht="58.5">
      <c r="A5" s="47">
        <v>1</v>
      </c>
      <c r="B5" s="45" t="s">
        <v>167</v>
      </c>
      <c r="C5" s="44" t="s">
        <v>168</v>
      </c>
      <c r="D5" s="45" t="s">
        <v>31</v>
      </c>
      <c r="E5" s="67">
        <v>300</v>
      </c>
      <c r="F5" s="54">
        <v>400</v>
      </c>
      <c r="G5" s="52">
        <f t="shared" ref="G5:G33" si="0">SUM(E5:F5)</f>
        <v>700</v>
      </c>
      <c r="H5" s="64"/>
      <c r="I5" s="162"/>
      <c r="J5" s="164"/>
    </row>
    <row r="6" spans="1:10">
      <c r="A6" s="47">
        <v>2</v>
      </c>
      <c r="B6" s="45" t="s">
        <v>169</v>
      </c>
      <c r="C6" s="44" t="s">
        <v>170</v>
      </c>
      <c r="D6" s="45" t="s">
        <v>31</v>
      </c>
      <c r="E6" s="67">
        <v>260</v>
      </c>
      <c r="F6" s="68">
        <v>500</v>
      </c>
      <c r="G6" s="52">
        <f t="shared" si="0"/>
        <v>760</v>
      </c>
      <c r="H6" s="64"/>
      <c r="I6" s="162"/>
      <c r="J6" s="164"/>
    </row>
    <row r="7" spans="1:10">
      <c r="A7" s="47">
        <v>3</v>
      </c>
      <c r="B7" s="45" t="s">
        <v>171</v>
      </c>
      <c r="C7" s="44" t="s">
        <v>172</v>
      </c>
      <c r="D7" s="45" t="s">
        <v>31</v>
      </c>
      <c r="E7" s="67">
        <v>150</v>
      </c>
      <c r="F7" s="54">
        <v>300</v>
      </c>
      <c r="G7" s="52">
        <f t="shared" si="0"/>
        <v>450</v>
      </c>
      <c r="H7" s="64"/>
      <c r="I7" s="162"/>
      <c r="J7" s="164"/>
    </row>
    <row r="8" spans="1:10" ht="60" customHeight="1">
      <c r="A8" s="47">
        <v>4</v>
      </c>
      <c r="B8" s="45" t="s">
        <v>173</v>
      </c>
      <c r="C8" s="44" t="s">
        <v>168</v>
      </c>
      <c r="D8" s="45" t="s">
        <v>31</v>
      </c>
      <c r="E8" s="67">
        <v>250</v>
      </c>
      <c r="F8" s="54">
        <v>100</v>
      </c>
      <c r="G8" s="52">
        <f t="shared" si="0"/>
        <v>350</v>
      </c>
      <c r="H8" s="64"/>
      <c r="I8" s="162"/>
      <c r="J8" s="164"/>
    </row>
    <row r="9" spans="1:10" ht="39">
      <c r="A9" s="47">
        <v>5</v>
      </c>
      <c r="B9" s="45" t="s">
        <v>184</v>
      </c>
      <c r="C9" s="44" t="s">
        <v>350</v>
      </c>
      <c r="D9" s="45" t="s">
        <v>31</v>
      </c>
      <c r="E9" s="67">
        <v>70</v>
      </c>
      <c r="F9" s="54">
        <v>100</v>
      </c>
      <c r="G9" s="52">
        <f t="shared" si="0"/>
        <v>170</v>
      </c>
      <c r="H9" s="64"/>
      <c r="I9" s="162"/>
      <c r="J9" s="164"/>
    </row>
    <row r="10" spans="1:10" ht="41.25" customHeight="1">
      <c r="A10" s="47">
        <v>6</v>
      </c>
      <c r="B10" s="45" t="s">
        <v>186</v>
      </c>
      <c r="C10" s="44" t="s">
        <v>187</v>
      </c>
      <c r="D10" s="45" t="s">
        <v>31</v>
      </c>
      <c r="E10" s="67">
        <v>60</v>
      </c>
      <c r="F10" s="54">
        <v>50</v>
      </c>
      <c r="G10" s="52">
        <f t="shared" si="0"/>
        <v>110</v>
      </c>
      <c r="H10" s="64"/>
      <c r="I10" s="162"/>
      <c r="J10" s="164"/>
    </row>
    <row r="11" spans="1:10">
      <c r="A11" s="47">
        <v>7</v>
      </c>
      <c r="B11" s="45" t="s">
        <v>197</v>
      </c>
      <c r="C11" s="44" t="s">
        <v>185</v>
      </c>
      <c r="D11" s="45" t="s">
        <v>31</v>
      </c>
      <c r="E11" s="67">
        <v>50</v>
      </c>
      <c r="F11" s="54">
        <v>50</v>
      </c>
      <c r="G11" s="52">
        <f t="shared" si="0"/>
        <v>100</v>
      </c>
      <c r="H11" s="64"/>
      <c r="I11" s="162"/>
      <c r="J11" s="164"/>
    </row>
    <row r="12" spans="1:10">
      <c r="A12" s="47">
        <v>8</v>
      </c>
      <c r="B12" s="45" t="s">
        <v>212</v>
      </c>
      <c r="C12" s="44" t="s">
        <v>170</v>
      </c>
      <c r="D12" s="45" t="s">
        <v>31</v>
      </c>
      <c r="E12" s="67">
        <v>50</v>
      </c>
      <c r="F12" s="54">
        <v>50</v>
      </c>
      <c r="G12" s="52">
        <f t="shared" si="0"/>
        <v>100</v>
      </c>
      <c r="H12" s="64"/>
      <c r="I12" s="162"/>
      <c r="J12" s="164"/>
    </row>
    <row r="13" spans="1:10">
      <c r="A13" s="47">
        <v>9</v>
      </c>
      <c r="B13" s="45" t="s">
        <v>213</v>
      </c>
      <c r="C13" s="44" t="s">
        <v>185</v>
      </c>
      <c r="D13" s="45" t="s">
        <v>31</v>
      </c>
      <c r="E13" s="67">
        <v>250</v>
      </c>
      <c r="F13" s="54">
        <v>500</v>
      </c>
      <c r="G13" s="52">
        <f t="shared" si="0"/>
        <v>750</v>
      </c>
      <c r="H13" s="64"/>
      <c r="I13" s="162"/>
      <c r="J13" s="164"/>
    </row>
    <row r="14" spans="1:10">
      <c r="A14" s="47">
        <v>10</v>
      </c>
      <c r="B14" s="45" t="s">
        <v>218</v>
      </c>
      <c r="C14" s="44" t="s">
        <v>217</v>
      </c>
      <c r="D14" s="45" t="s">
        <v>31</v>
      </c>
      <c r="E14" s="67">
        <v>50</v>
      </c>
      <c r="F14" s="54">
        <v>0</v>
      </c>
      <c r="G14" s="52">
        <f t="shared" si="0"/>
        <v>50</v>
      </c>
      <c r="H14" s="64"/>
      <c r="I14" s="162"/>
      <c r="J14" s="164"/>
    </row>
    <row r="15" spans="1:10" ht="39">
      <c r="A15" s="47">
        <v>11</v>
      </c>
      <c r="B15" s="45" t="s">
        <v>219</v>
      </c>
      <c r="C15" s="44" t="s">
        <v>220</v>
      </c>
      <c r="D15" s="45" t="s">
        <v>31</v>
      </c>
      <c r="E15" s="67">
        <v>200</v>
      </c>
      <c r="F15" s="54">
        <v>400</v>
      </c>
      <c r="G15" s="52">
        <f t="shared" si="0"/>
        <v>600</v>
      </c>
      <c r="H15" s="64"/>
      <c r="I15" s="162"/>
      <c r="J15" s="164"/>
    </row>
    <row r="16" spans="1:10" s="46" customFormat="1" ht="58.5">
      <c r="A16" s="47">
        <v>13</v>
      </c>
      <c r="B16" s="45" t="s">
        <v>235</v>
      </c>
      <c r="C16" s="44" t="s">
        <v>236</v>
      </c>
      <c r="D16" s="45" t="s">
        <v>31</v>
      </c>
      <c r="E16" s="67">
        <v>250</v>
      </c>
      <c r="F16" s="54">
        <v>300</v>
      </c>
      <c r="G16" s="52">
        <f t="shared" si="0"/>
        <v>550</v>
      </c>
      <c r="H16" s="45"/>
      <c r="I16" s="162"/>
      <c r="J16" s="164"/>
    </row>
    <row r="17" spans="1:13" s="46" customFormat="1">
      <c r="A17" s="47">
        <v>14</v>
      </c>
      <c r="B17" s="45" t="s">
        <v>237</v>
      </c>
      <c r="C17" s="44" t="s">
        <v>238</v>
      </c>
      <c r="D17" s="45" t="s">
        <v>31</v>
      </c>
      <c r="E17" s="67">
        <v>60</v>
      </c>
      <c r="F17" s="54">
        <v>50</v>
      </c>
      <c r="G17" s="52">
        <f t="shared" si="0"/>
        <v>110</v>
      </c>
      <c r="H17" s="45"/>
      <c r="I17" s="162"/>
      <c r="J17" s="164"/>
    </row>
    <row r="18" spans="1:13" s="46" customFormat="1" ht="39">
      <c r="A18" s="47">
        <v>15</v>
      </c>
      <c r="B18" s="45" t="s">
        <v>243</v>
      </c>
      <c r="C18" s="44" t="s">
        <v>244</v>
      </c>
      <c r="D18" s="45" t="s">
        <v>31</v>
      </c>
      <c r="E18" s="67">
        <v>400</v>
      </c>
      <c r="F18" s="54">
        <v>50</v>
      </c>
      <c r="G18" s="52">
        <f t="shared" si="0"/>
        <v>450</v>
      </c>
      <c r="H18" s="45"/>
      <c r="I18" s="162"/>
      <c r="J18" s="164"/>
    </row>
    <row r="19" spans="1:13" ht="39">
      <c r="A19" s="47">
        <v>16</v>
      </c>
      <c r="B19" s="48" t="s">
        <v>259</v>
      </c>
      <c r="C19" s="53" t="s">
        <v>260</v>
      </c>
      <c r="D19" s="59" t="s">
        <v>261</v>
      </c>
      <c r="E19" s="50">
        <v>30000</v>
      </c>
      <c r="F19" s="54">
        <v>32000</v>
      </c>
      <c r="G19" s="52">
        <f t="shared" si="0"/>
        <v>62000</v>
      </c>
      <c r="H19" s="64"/>
      <c r="I19" s="162"/>
      <c r="J19" s="164"/>
    </row>
    <row r="20" spans="1:13" ht="26.25" customHeight="1">
      <c r="A20" s="47">
        <v>17</v>
      </c>
      <c r="B20" s="48" t="s">
        <v>266</v>
      </c>
      <c r="C20" s="69" t="s">
        <v>267</v>
      </c>
      <c r="D20" s="59" t="s">
        <v>4</v>
      </c>
      <c r="E20" s="67">
        <v>100</v>
      </c>
      <c r="F20" s="54">
        <v>30</v>
      </c>
      <c r="G20" s="52">
        <f t="shared" si="0"/>
        <v>130</v>
      </c>
      <c r="H20" s="129"/>
      <c r="I20" s="162"/>
      <c r="J20" s="164"/>
    </row>
    <row r="21" spans="1:13">
      <c r="A21" s="47">
        <v>18</v>
      </c>
      <c r="B21" s="48" t="s">
        <v>268</v>
      </c>
      <c r="C21" s="69" t="s">
        <v>269</v>
      </c>
      <c r="D21" s="59" t="s">
        <v>4</v>
      </c>
      <c r="E21" s="67">
        <v>150</v>
      </c>
      <c r="F21" s="54">
        <v>0</v>
      </c>
      <c r="G21" s="52">
        <f t="shared" si="0"/>
        <v>150</v>
      </c>
      <c r="H21" s="129"/>
      <c r="I21" s="162"/>
      <c r="J21" s="164"/>
    </row>
    <row r="22" spans="1:13">
      <c r="A22" s="47">
        <v>19</v>
      </c>
      <c r="B22" s="48" t="s">
        <v>270</v>
      </c>
      <c r="C22" s="69" t="s">
        <v>271</v>
      </c>
      <c r="D22" s="59" t="s">
        <v>4</v>
      </c>
      <c r="E22" s="67">
        <v>150</v>
      </c>
      <c r="F22" s="54">
        <v>400</v>
      </c>
      <c r="G22" s="52">
        <f t="shared" si="0"/>
        <v>550</v>
      </c>
      <c r="H22" s="129"/>
      <c r="I22" s="162"/>
      <c r="J22" s="164"/>
    </row>
    <row r="23" spans="1:13" ht="25.5" customHeight="1">
      <c r="A23" s="47">
        <v>20</v>
      </c>
      <c r="B23" s="48" t="s">
        <v>272</v>
      </c>
      <c r="C23" s="69" t="s">
        <v>273</v>
      </c>
      <c r="D23" s="59" t="s">
        <v>274</v>
      </c>
      <c r="E23" s="67">
        <v>3500</v>
      </c>
      <c r="F23" s="54">
        <v>0</v>
      </c>
      <c r="G23" s="52">
        <f t="shared" si="0"/>
        <v>3500</v>
      </c>
      <c r="H23" s="129"/>
      <c r="I23" s="162"/>
      <c r="J23" s="164"/>
    </row>
    <row r="24" spans="1:13" ht="22.5" customHeight="1">
      <c r="A24" s="47">
        <v>21</v>
      </c>
      <c r="B24" s="48" t="s">
        <v>275</v>
      </c>
      <c r="C24" s="69" t="s">
        <v>276</v>
      </c>
      <c r="D24" s="59" t="s">
        <v>274</v>
      </c>
      <c r="E24" s="67">
        <v>3500</v>
      </c>
      <c r="F24" s="54">
        <v>0</v>
      </c>
      <c r="G24" s="52">
        <f t="shared" si="0"/>
        <v>3500</v>
      </c>
      <c r="H24" s="129"/>
      <c r="I24" s="162"/>
      <c r="J24" s="164"/>
    </row>
    <row r="25" spans="1:13" s="3" customFormat="1" ht="33">
      <c r="A25" s="47">
        <v>23</v>
      </c>
      <c r="B25" s="83" t="s">
        <v>299</v>
      </c>
      <c r="C25" s="81" t="s">
        <v>300</v>
      </c>
      <c r="D25" s="38" t="s">
        <v>288</v>
      </c>
      <c r="E25" s="52">
        <v>120</v>
      </c>
      <c r="F25" s="68">
        <v>200</v>
      </c>
      <c r="G25" s="79">
        <f t="shared" si="0"/>
        <v>320</v>
      </c>
      <c r="H25" s="126"/>
      <c r="I25" s="162"/>
      <c r="J25" s="164"/>
      <c r="K25" s="124"/>
      <c r="L25" s="124"/>
    </row>
    <row r="26" spans="1:13" s="85" customFormat="1" ht="52.5" customHeight="1">
      <c r="A26" s="47">
        <v>24</v>
      </c>
      <c r="B26" s="23" t="s">
        <v>305</v>
      </c>
      <c r="C26" s="84" t="s">
        <v>306</v>
      </c>
      <c r="D26" s="38" t="s">
        <v>288</v>
      </c>
      <c r="E26" s="52">
        <v>350</v>
      </c>
      <c r="F26" s="68">
        <v>500</v>
      </c>
      <c r="G26" s="79">
        <f t="shared" si="0"/>
        <v>850</v>
      </c>
      <c r="H26" s="126"/>
      <c r="I26" s="162"/>
      <c r="J26" s="164"/>
      <c r="K26" s="125"/>
      <c r="L26" s="125"/>
      <c r="M26" s="86"/>
    </row>
    <row r="27" spans="1:13" s="85" customFormat="1" ht="34.5" customHeight="1">
      <c r="A27" s="47">
        <v>25</v>
      </c>
      <c r="B27" s="23" t="s">
        <v>307</v>
      </c>
      <c r="C27" s="84" t="s">
        <v>308</v>
      </c>
      <c r="D27" s="38" t="s">
        <v>288</v>
      </c>
      <c r="E27" s="52">
        <v>100</v>
      </c>
      <c r="F27" s="68">
        <v>100</v>
      </c>
      <c r="G27" s="79">
        <f t="shared" si="0"/>
        <v>200</v>
      </c>
      <c r="H27" s="126"/>
      <c r="I27" s="162"/>
      <c r="J27" s="164"/>
      <c r="K27" s="125"/>
      <c r="L27" s="125"/>
    </row>
    <row r="28" spans="1:13" s="85" customFormat="1" ht="33">
      <c r="A28" s="47">
        <v>26</v>
      </c>
      <c r="B28" s="23" t="s">
        <v>309</v>
      </c>
      <c r="C28" s="84" t="s">
        <v>310</v>
      </c>
      <c r="D28" s="38" t="s">
        <v>288</v>
      </c>
      <c r="E28" s="52">
        <v>300</v>
      </c>
      <c r="F28" s="68">
        <v>100</v>
      </c>
      <c r="G28" s="79">
        <f t="shared" si="0"/>
        <v>400</v>
      </c>
      <c r="H28" s="126"/>
      <c r="I28" s="162"/>
      <c r="J28" s="164"/>
      <c r="K28" s="125"/>
      <c r="L28" s="125"/>
    </row>
    <row r="29" spans="1:13" s="88" customFormat="1" ht="46.9" customHeight="1">
      <c r="A29" s="47">
        <v>27</v>
      </c>
      <c r="B29" s="87" t="s">
        <v>311</v>
      </c>
      <c r="C29" s="84" t="s">
        <v>312</v>
      </c>
      <c r="D29" s="38" t="s">
        <v>288</v>
      </c>
      <c r="E29" s="52">
        <v>100</v>
      </c>
      <c r="F29" s="68">
        <v>1000</v>
      </c>
      <c r="G29" s="79">
        <f t="shared" si="0"/>
        <v>1100</v>
      </c>
      <c r="H29" s="126"/>
      <c r="I29" s="162"/>
      <c r="J29" s="164"/>
      <c r="K29" s="123"/>
      <c r="L29" s="123"/>
    </row>
    <row r="30" spans="1:13" s="20" customFormat="1" ht="33">
      <c r="A30" s="47">
        <v>28</v>
      </c>
      <c r="B30" s="23" t="s">
        <v>313</v>
      </c>
      <c r="C30" s="89" t="s">
        <v>314</v>
      </c>
      <c r="D30" s="38" t="s">
        <v>288</v>
      </c>
      <c r="E30" s="52">
        <v>240</v>
      </c>
      <c r="F30" s="68">
        <v>200</v>
      </c>
      <c r="G30" s="79">
        <f t="shared" si="0"/>
        <v>440</v>
      </c>
      <c r="H30" s="126"/>
      <c r="I30" s="162"/>
      <c r="J30" s="164"/>
      <c r="K30" s="128"/>
      <c r="L30" s="128"/>
    </row>
    <row r="31" spans="1:13" s="20" customFormat="1" ht="33">
      <c r="A31" s="47">
        <v>29</v>
      </c>
      <c r="B31" s="87" t="s">
        <v>315</v>
      </c>
      <c r="C31" s="89" t="s">
        <v>316</v>
      </c>
      <c r="D31" s="18" t="s">
        <v>288</v>
      </c>
      <c r="E31" s="52">
        <v>240</v>
      </c>
      <c r="F31" s="68">
        <v>300</v>
      </c>
      <c r="G31" s="79">
        <f t="shared" si="0"/>
        <v>540</v>
      </c>
      <c r="H31" s="126"/>
      <c r="I31" s="162"/>
      <c r="J31" s="164"/>
      <c r="K31" s="128"/>
      <c r="L31" s="128"/>
    </row>
    <row r="32" spans="1:13" s="88" customFormat="1" ht="49.5">
      <c r="A32" s="47">
        <v>30</v>
      </c>
      <c r="B32" s="87" t="s">
        <v>317</v>
      </c>
      <c r="C32" s="89" t="s">
        <v>318</v>
      </c>
      <c r="D32" s="18" t="s">
        <v>288</v>
      </c>
      <c r="E32" s="52">
        <v>330</v>
      </c>
      <c r="F32" s="68">
        <v>400</v>
      </c>
      <c r="G32" s="79">
        <f t="shared" si="0"/>
        <v>730</v>
      </c>
      <c r="H32" s="126"/>
      <c r="I32" s="162"/>
      <c r="J32" s="164"/>
      <c r="K32" s="123"/>
      <c r="L32" s="123"/>
    </row>
    <row r="33" spans="1:12" s="3" customFormat="1" ht="45" customHeight="1">
      <c r="A33" s="47">
        <v>31</v>
      </c>
      <c r="B33" s="23" t="s">
        <v>3</v>
      </c>
      <c r="C33" s="24" t="s">
        <v>12</v>
      </c>
      <c r="D33" s="22" t="s">
        <v>4</v>
      </c>
      <c r="E33" s="27">
        <v>200</v>
      </c>
      <c r="F33" s="35">
        <v>50</v>
      </c>
      <c r="G33" s="27">
        <f t="shared" si="0"/>
        <v>250</v>
      </c>
      <c r="H33" s="127"/>
      <c r="I33" s="162"/>
      <c r="J33" s="164"/>
      <c r="K33" s="124"/>
      <c r="L33" s="124"/>
    </row>
    <row r="34" spans="1:12" s="131" customFormat="1" ht="31.9" customHeight="1">
      <c r="B34" s="149" t="s">
        <v>372</v>
      </c>
      <c r="C34" s="150"/>
      <c r="D34" s="150"/>
      <c r="E34" s="150"/>
      <c r="F34" s="150"/>
      <c r="G34" s="150"/>
      <c r="H34" s="151"/>
      <c r="I34" s="162"/>
      <c r="J34" s="163"/>
    </row>
    <row r="35" spans="1:12" s="132" customFormat="1" ht="39" customHeight="1">
      <c r="B35" s="154" t="s">
        <v>394</v>
      </c>
      <c r="C35" s="155"/>
      <c r="D35" s="155"/>
      <c r="E35" s="155"/>
      <c r="F35" s="155"/>
      <c r="G35" s="155"/>
      <c r="H35" s="155"/>
      <c r="I35" s="155"/>
      <c r="J35" s="155"/>
    </row>
    <row r="36" spans="1:12" s="31" customFormat="1" ht="16.5">
      <c r="B36" s="31" t="s">
        <v>355</v>
      </c>
      <c r="C36" s="133"/>
      <c r="D36" s="134"/>
      <c r="E36" s="134"/>
      <c r="F36" s="135"/>
      <c r="G36" s="135"/>
      <c r="H36" s="136"/>
      <c r="I36" s="137"/>
    </row>
    <row r="37" spans="1:12" s="31" customFormat="1" ht="21.6" customHeight="1">
      <c r="B37" s="152" t="s">
        <v>371</v>
      </c>
      <c r="C37" s="153"/>
      <c r="D37" s="153"/>
      <c r="E37" s="153"/>
      <c r="F37" s="153"/>
      <c r="G37" s="153"/>
      <c r="H37" s="153"/>
      <c r="I37" s="153"/>
      <c r="J37" s="153"/>
    </row>
    <row r="38" spans="1:12" s="31" customFormat="1" ht="16.5">
      <c r="B38" s="31" t="s">
        <v>356</v>
      </c>
      <c r="C38" s="138"/>
      <c r="D38" s="139"/>
      <c r="E38" s="133"/>
      <c r="F38" s="134"/>
      <c r="G38" s="134"/>
      <c r="H38" s="135"/>
      <c r="I38" s="135"/>
      <c r="J38" s="136"/>
    </row>
    <row r="39" spans="1:12" s="31" customFormat="1" ht="16.5">
      <c r="B39" s="31" t="s">
        <v>357</v>
      </c>
      <c r="C39" s="138"/>
      <c r="D39" s="139"/>
      <c r="E39" s="133"/>
      <c r="F39" s="134"/>
      <c r="G39" s="134"/>
      <c r="H39" s="135"/>
      <c r="I39" s="135"/>
      <c r="J39" s="136"/>
    </row>
    <row r="40" spans="1:12" s="31" customFormat="1" ht="16.5">
      <c r="B40" s="31" t="s">
        <v>358</v>
      </c>
      <c r="C40" s="138"/>
      <c r="D40" s="139"/>
      <c r="E40" s="133"/>
      <c r="F40" s="134"/>
      <c r="G40" s="134"/>
      <c r="H40" s="135"/>
      <c r="I40" s="135"/>
      <c r="J40" s="136"/>
    </row>
    <row r="41" spans="1:12" s="31" customFormat="1" ht="16.5">
      <c r="B41" s="31" t="s">
        <v>359</v>
      </c>
      <c r="C41" s="138"/>
      <c r="D41" s="139"/>
      <c r="E41" s="133"/>
      <c r="F41" s="134"/>
      <c r="G41" s="134"/>
      <c r="H41" s="135"/>
      <c r="I41" s="135"/>
      <c r="J41" s="136"/>
    </row>
    <row r="42" spans="1:12" s="31" customFormat="1" ht="16.5">
      <c r="B42" s="31" t="s">
        <v>360</v>
      </c>
      <c r="C42" s="138"/>
      <c r="D42" s="139"/>
      <c r="E42" s="133"/>
      <c r="F42" s="134"/>
      <c r="G42" s="134"/>
      <c r="H42" s="135"/>
      <c r="I42" s="135"/>
      <c r="J42" s="136"/>
    </row>
    <row r="43" spans="1:12" s="31" customFormat="1" ht="16.5">
      <c r="B43" s="31" t="s">
        <v>361</v>
      </c>
      <c r="C43" s="138"/>
      <c r="D43" s="139"/>
      <c r="E43" s="133"/>
      <c r="F43" s="134"/>
      <c r="G43" s="134"/>
      <c r="H43" s="135"/>
      <c r="I43" s="135"/>
      <c r="J43" s="136"/>
    </row>
    <row r="44" spans="1:12" s="31" customFormat="1" ht="16.5">
      <c r="B44" s="31" t="s">
        <v>362</v>
      </c>
      <c r="C44" s="138"/>
      <c r="D44" s="139"/>
      <c r="E44" s="133"/>
      <c r="F44" s="134"/>
      <c r="G44" s="134"/>
      <c r="H44" s="135"/>
      <c r="I44" s="135"/>
      <c r="J44" s="136"/>
    </row>
    <row r="45" spans="1:12" s="31" customFormat="1" ht="16.5">
      <c r="B45" s="31" t="s">
        <v>363</v>
      </c>
      <c r="C45" s="138"/>
      <c r="D45" s="139"/>
      <c r="E45" s="133"/>
      <c r="F45" s="134"/>
      <c r="G45" s="134"/>
      <c r="H45" s="135"/>
      <c r="I45" s="135"/>
      <c r="J45" s="136"/>
    </row>
    <row r="46" spans="1:12" s="31" customFormat="1" ht="16.5">
      <c r="B46" s="31" t="s">
        <v>364</v>
      </c>
      <c r="C46" s="102" t="s">
        <v>365</v>
      </c>
      <c r="D46" s="139"/>
      <c r="E46" s="133"/>
      <c r="F46" s="134"/>
      <c r="G46" s="134"/>
      <c r="H46" s="135"/>
      <c r="I46" s="135"/>
      <c r="J46" s="136"/>
    </row>
    <row r="47" spans="1:12" s="31" customFormat="1" ht="16.5">
      <c r="B47" s="31" t="s">
        <v>366</v>
      </c>
      <c r="C47" s="102" t="s">
        <v>367</v>
      </c>
      <c r="D47" s="139"/>
      <c r="E47" s="133"/>
      <c r="F47" s="134"/>
      <c r="G47" s="134"/>
      <c r="H47" s="135"/>
      <c r="I47" s="135"/>
      <c r="J47" s="136"/>
    </row>
    <row r="48" spans="1:12" s="31" customFormat="1" ht="21">
      <c r="B48" s="28" t="s">
        <v>368</v>
      </c>
      <c r="C48" s="140"/>
      <c r="D48" s="30"/>
      <c r="E48" s="133"/>
      <c r="F48" s="133"/>
      <c r="G48" s="65"/>
      <c r="H48" s="141"/>
      <c r="I48" s="136"/>
      <c r="J48" s="136"/>
    </row>
    <row r="49" spans="1:10" s="31" customFormat="1" ht="21">
      <c r="B49" s="28"/>
      <c r="C49" s="140"/>
      <c r="D49" s="30"/>
      <c r="E49" s="133"/>
      <c r="F49" s="133"/>
      <c r="G49" s="65"/>
      <c r="H49" s="141"/>
      <c r="I49" s="136"/>
      <c r="J49" s="136"/>
    </row>
    <row r="50" spans="1:10" s="31" customFormat="1" ht="21">
      <c r="B50" s="28" t="s">
        <v>369</v>
      </c>
      <c r="C50" s="140"/>
      <c r="D50" s="30"/>
      <c r="E50" s="133"/>
      <c r="F50" s="133"/>
      <c r="G50" s="65"/>
      <c r="H50" s="141"/>
      <c r="I50" s="136"/>
      <c r="J50" s="136"/>
    </row>
    <row r="51" spans="1:10">
      <c r="H51" s="46"/>
    </row>
    <row r="52" spans="1:10">
      <c r="H52" s="143"/>
      <c r="I52" s="169"/>
      <c r="J52" s="148"/>
    </row>
    <row r="61" spans="1:10" s="40" customFormat="1">
      <c r="A61" s="65"/>
      <c r="B61" s="70"/>
      <c r="C61" s="71"/>
      <c r="D61" s="65"/>
      <c r="E61" s="72"/>
      <c r="G61" s="65"/>
      <c r="H61" s="65"/>
      <c r="I61" s="65"/>
    </row>
    <row r="62" spans="1:10" s="40" customFormat="1">
      <c r="A62" s="65"/>
      <c r="B62" s="70"/>
      <c r="C62" s="71"/>
      <c r="D62" s="65"/>
      <c r="E62" s="72"/>
      <c r="G62" s="65"/>
      <c r="H62" s="65"/>
      <c r="I62" s="65"/>
    </row>
    <row r="63" spans="1:10" s="40" customFormat="1" ht="21">
      <c r="A63" s="73"/>
      <c r="B63" s="73"/>
      <c r="C63" s="74"/>
      <c r="D63" s="65"/>
      <c r="E63" s="14"/>
      <c r="G63" s="65"/>
      <c r="H63" s="65"/>
      <c r="I63" s="65"/>
    </row>
    <row r="64" spans="1:10" s="40" customFormat="1" ht="21">
      <c r="A64" s="73"/>
      <c r="B64" s="73"/>
      <c r="C64" s="74"/>
      <c r="D64" s="65"/>
      <c r="E64" s="14"/>
      <c r="G64" s="65"/>
      <c r="H64" s="65"/>
      <c r="I64" s="65"/>
    </row>
    <row r="65" spans="1:9" s="40" customFormat="1" ht="21">
      <c r="A65" s="73"/>
      <c r="B65" s="73"/>
      <c r="C65" s="74"/>
      <c r="D65" s="65"/>
      <c r="E65" s="14"/>
      <c r="G65" s="65"/>
      <c r="H65" s="65"/>
      <c r="I65" s="65"/>
    </row>
  </sheetData>
  <mergeCells count="39">
    <mergeCell ref="I5:J5"/>
    <mergeCell ref="A3:E3"/>
    <mergeCell ref="A4:B4"/>
    <mergeCell ref="A1:J1"/>
    <mergeCell ref="A2:J2"/>
    <mergeCell ref="I4:J4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52:J52"/>
    <mergeCell ref="B34:H34"/>
    <mergeCell ref="I34:J34"/>
    <mergeCell ref="B35:J35"/>
    <mergeCell ref="B37:J37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5"/>
  <sheetViews>
    <sheetView view="pageBreakPreview" topLeftCell="A4" zoomScaleNormal="95" zoomScaleSheetLayoutView="100" workbookViewId="0">
      <selection activeCell="A2" sqref="A2:K2"/>
    </sheetView>
  </sheetViews>
  <sheetFormatPr defaultColWidth="9" defaultRowHeight="16.5"/>
  <cols>
    <col min="1" max="1" width="4.25" style="6" customWidth="1"/>
    <col min="2" max="2" width="17" style="4" customWidth="1"/>
    <col min="3" max="3" width="47.25" style="8" customWidth="1"/>
    <col min="4" max="4" width="6.375" style="6" customWidth="1"/>
    <col min="5" max="7" width="15.375" style="14" customWidth="1"/>
    <col min="8" max="8" width="14.5" style="105" customWidth="1"/>
    <col min="9" max="10" width="8.625" style="105" hidden="1" customWidth="1"/>
    <col min="11" max="11" width="11.875" style="6" bestFit="1" customWidth="1"/>
    <col min="12" max="16384" width="9" style="6"/>
  </cols>
  <sheetData>
    <row r="1" spans="1:11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s="1" customFormat="1" ht="46.9" customHeight="1">
      <c r="A2" s="147" t="s">
        <v>374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s="1" customFormat="1" ht="15.75" customHeight="1" thickBot="1">
      <c r="A3" s="157"/>
      <c r="B3" s="158"/>
      <c r="C3" s="158"/>
      <c r="D3" s="158"/>
      <c r="E3" s="158"/>
      <c r="F3" s="37"/>
      <c r="G3" s="37"/>
      <c r="H3" s="159"/>
      <c r="I3" s="159"/>
      <c r="J3" s="159"/>
    </row>
    <row r="4" spans="1:11" s="3" customFormat="1" ht="49.5">
      <c r="A4" s="160" t="s">
        <v>279</v>
      </c>
      <c r="B4" s="161"/>
      <c r="C4" s="75" t="s">
        <v>280</v>
      </c>
      <c r="D4" s="43" t="s">
        <v>281</v>
      </c>
      <c r="E4" s="43" t="s">
        <v>395</v>
      </c>
      <c r="F4" s="43" t="s">
        <v>396</v>
      </c>
      <c r="G4" s="43" t="s">
        <v>282</v>
      </c>
      <c r="H4" s="75" t="s">
        <v>283</v>
      </c>
      <c r="I4" s="75" t="s">
        <v>284</v>
      </c>
      <c r="J4" s="75" t="s">
        <v>285</v>
      </c>
      <c r="K4" s="110" t="s">
        <v>398</v>
      </c>
    </row>
    <row r="5" spans="1:11" s="3" customFormat="1" ht="39.75" customHeight="1">
      <c r="A5" s="76">
        <v>1</v>
      </c>
      <c r="B5" s="77" t="s">
        <v>286</v>
      </c>
      <c r="C5" s="78" t="s">
        <v>287</v>
      </c>
      <c r="D5" s="38" t="s">
        <v>288</v>
      </c>
      <c r="E5" s="79">
        <v>0</v>
      </c>
      <c r="F5" s="80">
        <v>600</v>
      </c>
      <c r="G5" s="79">
        <f t="shared" ref="G5:G13" si="0">SUM(E5:F5)</f>
        <v>600</v>
      </c>
      <c r="H5" s="79"/>
      <c r="I5" s="79"/>
      <c r="J5" s="79"/>
      <c r="K5" s="36"/>
    </row>
    <row r="6" spans="1:11" s="3" customFormat="1" ht="58.5" customHeight="1">
      <c r="A6" s="76">
        <v>2</v>
      </c>
      <c r="B6" s="23" t="s">
        <v>289</v>
      </c>
      <c r="C6" s="78" t="s">
        <v>290</v>
      </c>
      <c r="D6" s="38" t="s">
        <v>288</v>
      </c>
      <c r="E6" s="52">
        <v>1500</v>
      </c>
      <c r="F6" s="68">
        <v>1400</v>
      </c>
      <c r="G6" s="79">
        <f t="shared" si="0"/>
        <v>2900</v>
      </c>
      <c r="H6" s="79"/>
      <c r="I6" s="79"/>
      <c r="J6" s="79"/>
      <c r="K6" s="36"/>
    </row>
    <row r="7" spans="1:11" s="3" customFormat="1" ht="33">
      <c r="A7" s="76">
        <v>3</v>
      </c>
      <c r="B7" s="23" t="s">
        <v>291</v>
      </c>
      <c r="C7" s="78" t="s">
        <v>292</v>
      </c>
      <c r="D7" s="38" t="s">
        <v>288</v>
      </c>
      <c r="E7" s="52">
        <v>60</v>
      </c>
      <c r="F7" s="68">
        <v>500</v>
      </c>
      <c r="G7" s="79">
        <f t="shared" si="0"/>
        <v>560</v>
      </c>
      <c r="H7" s="79"/>
      <c r="I7" s="79"/>
      <c r="J7" s="79"/>
      <c r="K7" s="36"/>
    </row>
    <row r="8" spans="1:11" s="3" customFormat="1" ht="51" customHeight="1">
      <c r="A8" s="76">
        <v>4</v>
      </c>
      <c r="B8" s="23" t="s">
        <v>293</v>
      </c>
      <c r="C8" s="81" t="s">
        <v>294</v>
      </c>
      <c r="D8" s="38" t="s">
        <v>288</v>
      </c>
      <c r="E8" s="52">
        <v>1200</v>
      </c>
      <c r="F8" s="68">
        <v>2200</v>
      </c>
      <c r="G8" s="79">
        <f t="shared" si="0"/>
        <v>3400</v>
      </c>
      <c r="H8" s="79"/>
      <c r="I8" s="79"/>
      <c r="J8" s="79"/>
      <c r="K8" s="36"/>
    </row>
    <row r="9" spans="1:11" s="3" customFormat="1" ht="35.25" customHeight="1">
      <c r="A9" s="76">
        <v>5</v>
      </c>
      <c r="B9" s="77" t="s">
        <v>295</v>
      </c>
      <c r="C9" s="81" t="s">
        <v>296</v>
      </c>
      <c r="D9" s="38" t="s">
        <v>288</v>
      </c>
      <c r="E9" s="52">
        <v>400</v>
      </c>
      <c r="F9" s="68">
        <v>500</v>
      </c>
      <c r="G9" s="79">
        <f t="shared" si="0"/>
        <v>900</v>
      </c>
      <c r="H9" s="79"/>
      <c r="I9" s="79"/>
      <c r="J9" s="79"/>
      <c r="K9" s="36"/>
    </row>
    <row r="10" spans="1:11" s="3" customFormat="1" ht="45" customHeight="1">
      <c r="A10" s="76">
        <v>6</v>
      </c>
      <c r="B10" s="23" t="s">
        <v>297</v>
      </c>
      <c r="C10" s="82" t="s">
        <v>298</v>
      </c>
      <c r="D10" s="38" t="s">
        <v>288</v>
      </c>
      <c r="E10" s="52">
        <v>1200</v>
      </c>
      <c r="F10" s="68">
        <v>0</v>
      </c>
      <c r="G10" s="79">
        <f t="shared" si="0"/>
        <v>1200</v>
      </c>
      <c r="H10" s="79"/>
      <c r="I10" s="79"/>
      <c r="J10" s="79"/>
      <c r="K10" s="36"/>
    </row>
    <row r="11" spans="1:11" s="3" customFormat="1" ht="43.5" customHeight="1">
      <c r="A11" s="76">
        <v>7</v>
      </c>
      <c r="B11" s="83" t="s">
        <v>301</v>
      </c>
      <c r="C11" s="81" t="s">
        <v>302</v>
      </c>
      <c r="D11" s="38" t="s">
        <v>288</v>
      </c>
      <c r="E11" s="52">
        <v>350</v>
      </c>
      <c r="F11" s="68">
        <v>1800</v>
      </c>
      <c r="G11" s="79">
        <f t="shared" si="0"/>
        <v>2150</v>
      </c>
      <c r="H11" s="79"/>
      <c r="I11" s="79"/>
      <c r="J11" s="79"/>
      <c r="K11" s="36"/>
    </row>
    <row r="12" spans="1:11" s="3" customFormat="1" ht="49.5">
      <c r="A12" s="76">
        <v>8</v>
      </c>
      <c r="B12" s="23" t="s">
        <v>303</v>
      </c>
      <c r="C12" s="81" t="s">
        <v>304</v>
      </c>
      <c r="D12" s="38" t="s">
        <v>288</v>
      </c>
      <c r="E12" s="52">
        <v>1000</v>
      </c>
      <c r="F12" s="68">
        <v>1500</v>
      </c>
      <c r="G12" s="79">
        <f t="shared" si="0"/>
        <v>2500</v>
      </c>
      <c r="H12" s="79"/>
      <c r="I12" s="79"/>
      <c r="J12" s="79"/>
      <c r="K12" s="36"/>
    </row>
    <row r="13" spans="1:11" s="3" customFormat="1" ht="32.25" customHeight="1">
      <c r="A13" s="76">
        <v>9</v>
      </c>
      <c r="B13" s="92" t="s">
        <v>328</v>
      </c>
      <c r="C13" s="93" t="s">
        <v>329</v>
      </c>
      <c r="D13" s="94" t="s">
        <v>288</v>
      </c>
      <c r="E13" s="90">
        <v>400</v>
      </c>
      <c r="F13" s="91">
        <v>200</v>
      </c>
      <c r="G13" s="79">
        <f t="shared" si="0"/>
        <v>600</v>
      </c>
      <c r="H13" s="79"/>
      <c r="I13" s="79"/>
      <c r="J13" s="79"/>
      <c r="K13" s="36"/>
    </row>
    <row r="14" spans="1:11" s="131" customFormat="1" ht="31.9" customHeight="1">
      <c r="B14" s="149" t="s">
        <v>372</v>
      </c>
      <c r="C14" s="150"/>
      <c r="D14" s="150"/>
      <c r="E14" s="150"/>
      <c r="F14" s="150"/>
      <c r="G14" s="150"/>
      <c r="H14" s="150"/>
      <c r="I14" s="151"/>
      <c r="J14" s="52" t="e">
        <f>SUM(#REF!)</f>
        <v>#REF!</v>
      </c>
      <c r="K14" s="142"/>
    </row>
    <row r="15" spans="1:11" s="132" customFormat="1" ht="39" customHeight="1">
      <c r="B15" s="154" t="s">
        <v>373</v>
      </c>
      <c r="C15" s="155"/>
      <c r="D15" s="155"/>
      <c r="E15" s="155"/>
      <c r="F15" s="155"/>
      <c r="G15" s="155"/>
      <c r="H15" s="155"/>
      <c r="I15" s="155"/>
      <c r="J15" s="155"/>
      <c r="K15" s="156"/>
    </row>
    <row r="16" spans="1:11" s="31" customFormat="1">
      <c r="B16" s="31" t="s">
        <v>355</v>
      </c>
      <c r="C16" s="133"/>
      <c r="D16" s="134"/>
      <c r="E16" s="134"/>
      <c r="F16" s="135"/>
      <c r="G16" s="135"/>
      <c r="H16" s="136"/>
      <c r="I16" s="137"/>
      <c r="K16" s="137"/>
    </row>
    <row r="17" spans="1:11" s="31" customFormat="1" ht="21.6" customHeight="1">
      <c r="B17" s="152" t="s">
        <v>371</v>
      </c>
      <c r="C17" s="153"/>
      <c r="D17" s="153"/>
      <c r="E17" s="153"/>
      <c r="F17" s="153"/>
      <c r="G17" s="153"/>
      <c r="H17" s="153"/>
      <c r="I17" s="153"/>
      <c r="J17" s="153"/>
      <c r="K17" s="137"/>
    </row>
    <row r="18" spans="1:11" s="31" customFormat="1">
      <c r="B18" s="31" t="s">
        <v>356</v>
      </c>
      <c r="C18" s="138"/>
      <c r="D18" s="139"/>
      <c r="E18" s="133"/>
      <c r="F18" s="134"/>
      <c r="G18" s="134"/>
      <c r="H18" s="135"/>
      <c r="I18" s="135"/>
      <c r="J18" s="136"/>
      <c r="K18" s="137"/>
    </row>
    <row r="19" spans="1:11" s="31" customFormat="1">
      <c r="B19" s="31" t="s">
        <v>357</v>
      </c>
      <c r="C19" s="138"/>
      <c r="D19" s="139"/>
      <c r="E19" s="133"/>
      <c r="F19" s="134"/>
      <c r="G19" s="134"/>
      <c r="H19" s="135"/>
      <c r="I19" s="135"/>
      <c r="J19" s="136"/>
      <c r="K19" s="137"/>
    </row>
    <row r="20" spans="1:11" s="31" customFormat="1">
      <c r="B20" s="31" t="s">
        <v>358</v>
      </c>
      <c r="C20" s="138"/>
      <c r="D20" s="139"/>
      <c r="E20" s="133"/>
      <c r="F20" s="134"/>
      <c r="G20" s="134"/>
      <c r="H20" s="135"/>
      <c r="I20" s="135"/>
      <c r="J20" s="136"/>
      <c r="K20" s="137"/>
    </row>
    <row r="21" spans="1:11" s="31" customFormat="1">
      <c r="B21" s="31" t="s">
        <v>359</v>
      </c>
      <c r="C21" s="138"/>
      <c r="D21" s="139"/>
      <c r="E21" s="133"/>
      <c r="F21" s="134"/>
      <c r="G21" s="134"/>
      <c r="H21" s="135"/>
      <c r="I21" s="135"/>
      <c r="J21" s="136"/>
      <c r="K21" s="137"/>
    </row>
    <row r="22" spans="1:11" s="31" customFormat="1">
      <c r="B22" s="31" t="s">
        <v>360</v>
      </c>
      <c r="C22" s="138"/>
      <c r="D22" s="139"/>
      <c r="E22" s="133"/>
      <c r="F22" s="134"/>
      <c r="G22" s="134"/>
      <c r="H22" s="135"/>
      <c r="I22" s="135"/>
      <c r="J22" s="136"/>
      <c r="K22" s="137"/>
    </row>
    <row r="23" spans="1:11" s="31" customFormat="1">
      <c r="B23" s="31" t="s">
        <v>361</v>
      </c>
      <c r="C23" s="138"/>
      <c r="D23" s="139"/>
      <c r="E23" s="133"/>
      <c r="F23" s="134"/>
      <c r="G23" s="134"/>
      <c r="H23" s="135"/>
      <c r="I23" s="135"/>
      <c r="J23" s="136"/>
      <c r="K23" s="137"/>
    </row>
    <row r="24" spans="1:11" s="31" customFormat="1">
      <c r="B24" s="31" t="s">
        <v>362</v>
      </c>
      <c r="C24" s="138"/>
      <c r="D24" s="139"/>
      <c r="E24" s="133"/>
      <c r="F24" s="134"/>
      <c r="G24" s="134"/>
      <c r="H24" s="135"/>
      <c r="I24" s="135"/>
      <c r="J24" s="136"/>
      <c r="K24" s="137"/>
    </row>
    <row r="25" spans="1:11" s="31" customFormat="1">
      <c r="B25" s="31" t="s">
        <v>363</v>
      </c>
      <c r="C25" s="138"/>
      <c r="D25" s="139"/>
      <c r="E25" s="133"/>
      <c r="F25" s="134"/>
      <c r="G25" s="134"/>
      <c r="H25" s="135"/>
      <c r="I25" s="135"/>
      <c r="J25" s="136"/>
      <c r="K25" s="137"/>
    </row>
    <row r="26" spans="1:11" s="31" customFormat="1">
      <c r="B26" s="31" t="s">
        <v>364</v>
      </c>
      <c r="C26" s="102" t="s">
        <v>365</v>
      </c>
      <c r="D26" s="139"/>
      <c r="E26" s="133"/>
      <c r="F26" s="134"/>
      <c r="G26" s="134"/>
      <c r="H26" s="135"/>
      <c r="I26" s="135"/>
      <c r="J26" s="136"/>
      <c r="K26" s="137"/>
    </row>
    <row r="27" spans="1:11" s="31" customFormat="1">
      <c r="B27" s="31" t="s">
        <v>366</v>
      </c>
      <c r="C27" s="102" t="s">
        <v>367</v>
      </c>
      <c r="D27" s="139"/>
      <c r="E27" s="133"/>
      <c r="F27" s="134"/>
      <c r="G27" s="134"/>
      <c r="H27" s="135"/>
      <c r="I27" s="135"/>
      <c r="J27" s="136"/>
      <c r="K27" s="137"/>
    </row>
    <row r="28" spans="1:11" s="31" customFormat="1" ht="21">
      <c r="B28" s="28" t="s">
        <v>368</v>
      </c>
      <c r="C28" s="140"/>
      <c r="D28" s="30"/>
      <c r="E28" s="133"/>
      <c r="F28" s="133"/>
      <c r="G28" s="65"/>
      <c r="H28" s="141"/>
      <c r="I28" s="136"/>
      <c r="J28" s="136"/>
      <c r="K28" s="137"/>
    </row>
    <row r="29" spans="1:11" s="31" customFormat="1" ht="21">
      <c r="B29" s="28"/>
      <c r="C29" s="140"/>
      <c r="D29" s="30"/>
      <c r="E29" s="133"/>
      <c r="F29" s="133"/>
      <c r="G29" s="65"/>
      <c r="H29" s="141"/>
      <c r="I29" s="136"/>
      <c r="J29" s="136"/>
      <c r="K29" s="137"/>
    </row>
    <row r="30" spans="1:11" s="31" customFormat="1" ht="21">
      <c r="B30" s="28" t="s">
        <v>369</v>
      </c>
      <c r="C30" s="140"/>
      <c r="D30" s="30"/>
      <c r="E30" s="133"/>
      <c r="F30" s="133"/>
      <c r="G30" s="65"/>
      <c r="H30" s="141"/>
      <c r="I30" s="136"/>
      <c r="J30" s="136"/>
      <c r="K30" s="137"/>
    </row>
    <row r="31" spans="1:11" s="7" customFormat="1" ht="20.25" customHeight="1">
      <c r="A31" s="95"/>
      <c r="B31" s="4"/>
      <c r="C31" s="5"/>
      <c r="D31" s="6"/>
      <c r="E31" s="96"/>
      <c r="F31" s="96"/>
      <c r="G31" s="96"/>
      <c r="H31" s="118"/>
      <c r="I31" s="97"/>
      <c r="J31" s="97" t="s">
        <v>330</v>
      </c>
    </row>
    <row r="32" spans="1:11" s="7" customFormat="1" ht="20.25" customHeight="1">
      <c r="A32" s="95"/>
      <c r="B32" s="10"/>
      <c r="C32" s="98"/>
      <c r="D32" s="99"/>
      <c r="E32" s="99"/>
      <c r="F32" s="99"/>
      <c r="G32" s="99"/>
      <c r="H32" s="100"/>
      <c r="I32" s="100"/>
      <c r="J32" s="100" t="s">
        <v>331</v>
      </c>
    </row>
    <row r="33" spans="1:10" s="7" customFormat="1" ht="20.25" customHeight="1">
      <c r="A33" s="95"/>
      <c r="B33" s="4"/>
      <c r="C33" s="8"/>
      <c r="D33" s="4"/>
      <c r="E33" s="4"/>
      <c r="F33" s="4"/>
      <c r="G33" s="4"/>
      <c r="H33" s="88"/>
      <c r="I33" s="88"/>
      <c r="J33" s="88"/>
    </row>
    <row r="34" spans="1:10" s="7" customFormat="1" ht="20.25" customHeight="1">
      <c r="A34" s="95"/>
      <c r="B34" s="4"/>
      <c r="C34" s="8"/>
      <c r="D34" s="4"/>
      <c r="E34" s="4"/>
      <c r="F34" s="4"/>
      <c r="G34" s="4"/>
      <c r="H34" s="88"/>
      <c r="I34" s="88"/>
      <c r="J34" s="88"/>
    </row>
    <row r="35" spans="1:10" s="7" customFormat="1" ht="20.25" customHeight="1">
      <c r="A35" s="101"/>
      <c r="B35" s="4"/>
      <c r="C35" s="8"/>
      <c r="D35" s="4"/>
      <c r="E35" s="4"/>
      <c r="F35" s="4"/>
      <c r="G35" s="4"/>
      <c r="H35" s="88"/>
      <c r="I35" s="88"/>
      <c r="J35" s="88"/>
    </row>
    <row r="36" spans="1:10" s="4" customFormat="1" ht="20.25" customHeight="1">
      <c r="A36" s="101"/>
      <c r="C36" s="5"/>
      <c r="D36" s="6"/>
      <c r="E36" s="6"/>
      <c r="F36" s="6"/>
      <c r="G36" s="6"/>
      <c r="H36" s="88"/>
      <c r="I36" s="88"/>
      <c r="J36" s="88"/>
    </row>
    <row r="37" spans="1:10" s="7" customFormat="1" ht="20.25" customHeight="1">
      <c r="A37" s="101"/>
      <c r="B37" s="4"/>
      <c r="C37" s="8"/>
      <c r="D37" s="4"/>
      <c r="E37" s="4"/>
      <c r="F37" s="4"/>
      <c r="G37" s="4"/>
      <c r="H37" s="88"/>
      <c r="I37" s="88"/>
      <c r="J37" s="88"/>
    </row>
    <row r="38" spans="1:10" s="7" customFormat="1" ht="21" customHeight="1">
      <c r="A38" s="95"/>
      <c r="B38" s="4"/>
      <c r="C38" s="8"/>
      <c r="D38" s="4"/>
      <c r="E38" s="4"/>
      <c r="F38" s="4"/>
      <c r="G38" s="4"/>
      <c r="H38" s="88"/>
      <c r="I38" s="88"/>
      <c r="J38" s="88"/>
    </row>
    <row r="39" spans="1:10" s="7" customFormat="1" ht="21" customHeight="1">
      <c r="A39" s="95"/>
      <c r="B39" s="4"/>
      <c r="C39" s="8"/>
      <c r="D39" s="4"/>
      <c r="E39" s="4"/>
      <c r="F39" s="4"/>
      <c r="G39" s="4"/>
      <c r="H39" s="88"/>
      <c r="I39" s="88"/>
      <c r="J39" s="88"/>
    </row>
    <row r="40" spans="1:10" s="7" customFormat="1" ht="21" customHeight="1">
      <c r="A40" s="95"/>
      <c r="B40" s="102"/>
      <c r="C40" s="8"/>
      <c r="D40" s="4"/>
      <c r="E40" s="4"/>
      <c r="F40" s="4"/>
      <c r="G40" s="4"/>
      <c r="H40" s="88"/>
      <c r="I40" s="88"/>
      <c r="J40" s="88"/>
    </row>
    <row r="41" spans="1:10" s="7" customFormat="1" ht="21" customHeight="1">
      <c r="A41" s="95"/>
      <c r="B41" s="102"/>
      <c r="C41" s="8"/>
      <c r="D41" s="4"/>
      <c r="E41" s="4"/>
      <c r="F41" s="4"/>
      <c r="G41" s="4"/>
      <c r="H41" s="88"/>
      <c r="I41" s="88"/>
      <c r="J41" s="88"/>
    </row>
    <row r="42" spans="1:10" s="7" customFormat="1" ht="21" customHeight="1">
      <c r="A42" s="95"/>
      <c r="B42" s="102"/>
      <c r="C42" s="8"/>
      <c r="D42" s="4"/>
      <c r="E42" s="4"/>
      <c r="F42" s="4"/>
      <c r="G42" s="4"/>
      <c r="H42" s="88"/>
      <c r="I42" s="88"/>
      <c r="J42" s="88"/>
    </row>
    <row r="43" spans="1:10" ht="21" customHeight="1">
      <c r="A43" s="95"/>
      <c r="D43" s="4"/>
      <c r="E43" s="4"/>
      <c r="F43" s="4"/>
      <c r="G43" s="4"/>
      <c r="H43" s="88"/>
      <c r="I43" s="88"/>
      <c r="J43" s="88"/>
    </row>
    <row r="44" spans="1:10" ht="18" customHeight="1">
      <c r="A44" s="103"/>
      <c r="B44" s="10"/>
      <c r="C44" s="98"/>
      <c r="D44" s="99"/>
      <c r="E44" s="99"/>
      <c r="F44" s="99"/>
      <c r="G44" s="99"/>
      <c r="H44" s="104"/>
      <c r="I44" s="104"/>
      <c r="J44" s="104"/>
    </row>
    <row r="45" spans="1:10">
      <c r="D45" s="4"/>
    </row>
  </sheetData>
  <mergeCells count="8">
    <mergeCell ref="A1:K1"/>
    <mergeCell ref="A2:K2"/>
    <mergeCell ref="B14:I14"/>
    <mergeCell ref="B15:K15"/>
    <mergeCell ref="B17:J17"/>
    <mergeCell ref="A3:E3"/>
    <mergeCell ref="H3:J3"/>
    <mergeCell ref="A4:B4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0" orientation="portrait" r:id="rId1"/>
  <headerFooter alignWithMargins="0"/>
  <rowBreaks count="1" manualBreakCount="1">
    <brk id="4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view="pageBreakPreview" zoomScaleNormal="100" zoomScaleSheetLayoutView="100" workbookViewId="0">
      <selection activeCell="F4" sqref="F4"/>
    </sheetView>
  </sheetViews>
  <sheetFormatPr defaultColWidth="9" defaultRowHeight="16.5"/>
  <cols>
    <col min="1" max="1" width="4.25" style="6" customWidth="1"/>
    <col min="2" max="2" width="16.125" style="4" customWidth="1"/>
    <col min="3" max="3" width="46.25" style="8" customWidth="1"/>
    <col min="4" max="4" width="6.125" style="6" customWidth="1"/>
    <col min="5" max="5" width="15.25" style="14" customWidth="1"/>
    <col min="6" max="6" width="10.5" style="9" customWidth="1"/>
    <col min="7" max="7" width="10.625" style="6" customWidth="1"/>
    <col min="8" max="8" width="9.25" style="6" bestFit="1" customWidth="1"/>
    <col min="9" max="16384" width="9" style="6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375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" customFormat="1" ht="66">
      <c r="A3" s="162" t="s">
        <v>0</v>
      </c>
      <c r="B3" s="162"/>
      <c r="C3" s="18" t="s">
        <v>1</v>
      </c>
      <c r="D3" s="19" t="s">
        <v>2</v>
      </c>
      <c r="E3" s="19" t="s">
        <v>395</v>
      </c>
      <c r="F3" s="19" t="s">
        <v>396</v>
      </c>
      <c r="G3" s="19" t="s">
        <v>18</v>
      </c>
      <c r="H3" s="18" t="s">
        <v>19</v>
      </c>
      <c r="I3" s="162" t="s">
        <v>399</v>
      </c>
      <c r="J3" s="163"/>
    </row>
    <row r="4" spans="1:10" s="3" customFormat="1" ht="40.15" customHeight="1">
      <c r="A4" s="130">
        <v>1</v>
      </c>
      <c r="B4" s="23" t="s">
        <v>5</v>
      </c>
      <c r="C4" s="25" t="s">
        <v>13</v>
      </c>
      <c r="D4" s="130" t="s">
        <v>4</v>
      </c>
      <c r="E4" s="79">
        <v>300</v>
      </c>
      <c r="F4" s="80">
        <v>300</v>
      </c>
      <c r="G4" s="79">
        <f t="shared" ref="G4:G10" si="0">SUM(E4:F4)</f>
        <v>600</v>
      </c>
      <c r="H4" s="36"/>
      <c r="I4" s="162"/>
      <c r="J4" s="163"/>
    </row>
    <row r="5" spans="1:10" s="3" customFormat="1" ht="39">
      <c r="A5" s="130">
        <v>2</v>
      </c>
      <c r="B5" s="23" t="s">
        <v>6</v>
      </c>
      <c r="C5" s="25" t="s">
        <v>15</v>
      </c>
      <c r="D5" s="130" t="s">
        <v>4</v>
      </c>
      <c r="E5" s="79">
        <v>250</v>
      </c>
      <c r="F5" s="80">
        <v>300</v>
      </c>
      <c r="G5" s="79">
        <f t="shared" si="0"/>
        <v>550</v>
      </c>
      <c r="H5" s="36"/>
      <c r="I5" s="162"/>
      <c r="J5" s="163"/>
    </row>
    <row r="6" spans="1:10" s="3" customFormat="1" ht="40.15" customHeight="1">
      <c r="A6" s="130">
        <v>3</v>
      </c>
      <c r="B6" s="23" t="s">
        <v>7</v>
      </c>
      <c r="C6" s="25" t="s">
        <v>8</v>
      </c>
      <c r="D6" s="130" t="s">
        <v>4</v>
      </c>
      <c r="E6" s="79">
        <v>300</v>
      </c>
      <c r="F6" s="80">
        <v>200</v>
      </c>
      <c r="G6" s="79">
        <f t="shared" si="0"/>
        <v>500</v>
      </c>
      <c r="H6" s="36"/>
      <c r="I6" s="162"/>
      <c r="J6" s="163"/>
    </row>
    <row r="7" spans="1:10" s="3" customFormat="1" ht="40.15" customHeight="1">
      <c r="A7" s="130">
        <v>4</v>
      </c>
      <c r="B7" s="23" t="s">
        <v>14</v>
      </c>
      <c r="C7" s="25" t="s">
        <v>9</v>
      </c>
      <c r="D7" s="130" t="s">
        <v>4</v>
      </c>
      <c r="E7" s="79">
        <v>300</v>
      </c>
      <c r="F7" s="80">
        <v>300</v>
      </c>
      <c r="G7" s="79">
        <f t="shared" si="0"/>
        <v>600</v>
      </c>
      <c r="H7" s="36"/>
      <c r="I7" s="162"/>
      <c r="J7" s="163"/>
    </row>
    <row r="8" spans="1:10" s="3" customFormat="1" ht="40.15" customHeight="1">
      <c r="A8" s="130">
        <v>5</v>
      </c>
      <c r="B8" s="23" t="s">
        <v>10</v>
      </c>
      <c r="C8" s="25" t="s">
        <v>11</v>
      </c>
      <c r="D8" s="130" t="s">
        <v>4</v>
      </c>
      <c r="E8" s="79">
        <v>200</v>
      </c>
      <c r="F8" s="80">
        <v>50</v>
      </c>
      <c r="G8" s="79">
        <f t="shared" si="0"/>
        <v>250</v>
      </c>
      <c r="H8" s="36"/>
      <c r="I8" s="162"/>
      <c r="J8" s="163"/>
    </row>
    <row r="9" spans="1:10" s="7" customFormat="1" ht="39">
      <c r="A9" s="130">
        <v>6</v>
      </c>
      <c r="B9" s="23" t="s">
        <v>16</v>
      </c>
      <c r="C9" s="26" t="s">
        <v>17</v>
      </c>
      <c r="D9" s="130" t="s">
        <v>4</v>
      </c>
      <c r="E9" s="79">
        <v>300</v>
      </c>
      <c r="F9" s="80">
        <v>400</v>
      </c>
      <c r="G9" s="79">
        <f t="shared" si="0"/>
        <v>700</v>
      </c>
      <c r="H9" s="36"/>
      <c r="I9" s="162"/>
      <c r="J9" s="163"/>
    </row>
    <row r="10" spans="1:10" s="7" customFormat="1" ht="39">
      <c r="A10" s="130">
        <v>7</v>
      </c>
      <c r="B10" s="107" t="s">
        <v>332</v>
      </c>
      <c r="C10" s="111" t="s">
        <v>334</v>
      </c>
      <c r="D10" s="106" t="s">
        <v>333</v>
      </c>
      <c r="E10" s="108">
        <v>100</v>
      </c>
      <c r="F10" s="130">
        <v>300</v>
      </c>
      <c r="G10" s="79">
        <f t="shared" si="0"/>
        <v>400</v>
      </c>
      <c r="H10" s="23"/>
      <c r="I10" s="162"/>
      <c r="J10" s="163"/>
    </row>
    <row r="11" spans="1:10" s="131" customFormat="1" ht="31.9" customHeight="1">
      <c r="B11" s="149" t="s">
        <v>372</v>
      </c>
      <c r="C11" s="150"/>
      <c r="D11" s="150"/>
      <c r="E11" s="150"/>
      <c r="F11" s="150"/>
      <c r="G11" s="150"/>
      <c r="H11" s="151"/>
      <c r="I11" s="162"/>
      <c r="J11" s="163"/>
    </row>
    <row r="12" spans="1:10" s="132" customFormat="1" ht="39" customHeight="1">
      <c r="B12" s="154" t="s">
        <v>376</v>
      </c>
      <c r="C12" s="155"/>
      <c r="D12" s="155"/>
      <c r="E12" s="155"/>
      <c r="F12" s="155"/>
      <c r="G12" s="155"/>
      <c r="H12" s="155"/>
      <c r="I12" s="155"/>
      <c r="J12" s="155"/>
    </row>
    <row r="13" spans="1:10" s="31" customFormat="1">
      <c r="B13" s="31" t="s">
        <v>355</v>
      </c>
      <c r="C13" s="133"/>
      <c r="D13" s="134"/>
      <c r="E13" s="134"/>
      <c r="F13" s="135"/>
      <c r="G13" s="135"/>
      <c r="H13" s="136"/>
      <c r="I13" s="137"/>
    </row>
    <row r="14" spans="1:10" s="31" customFormat="1" ht="21.6" customHeight="1">
      <c r="B14" s="152" t="s">
        <v>371</v>
      </c>
      <c r="C14" s="153"/>
      <c r="D14" s="153"/>
      <c r="E14" s="153"/>
      <c r="F14" s="153"/>
      <c r="G14" s="153"/>
      <c r="H14" s="153"/>
      <c r="I14" s="153"/>
      <c r="J14" s="153"/>
    </row>
    <row r="15" spans="1:10" s="31" customFormat="1">
      <c r="B15" s="31" t="s">
        <v>356</v>
      </c>
      <c r="C15" s="138"/>
      <c r="D15" s="139"/>
      <c r="E15" s="133"/>
      <c r="F15" s="134"/>
      <c r="G15" s="134"/>
      <c r="H15" s="135"/>
      <c r="I15" s="135"/>
      <c r="J15" s="136"/>
    </row>
    <row r="16" spans="1:10" s="31" customFormat="1">
      <c r="B16" s="31" t="s">
        <v>357</v>
      </c>
      <c r="C16" s="138"/>
      <c r="D16" s="139"/>
      <c r="E16" s="133"/>
      <c r="F16" s="134"/>
      <c r="G16" s="134"/>
      <c r="H16" s="135"/>
      <c r="I16" s="135"/>
      <c r="J16" s="136"/>
    </row>
    <row r="17" spans="1:10" s="31" customFormat="1">
      <c r="B17" s="31" t="s">
        <v>358</v>
      </c>
      <c r="C17" s="138"/>
      <c r="D17" s="139"/>
      <c r="E17" s="133"/>
      <c r="F17" s="134"/>
      <c r="G17" s="134"/>
      <c r="H17" s="135"/>
      <c r="I17" s="135"/>
      <c r="J17" s="136"/>
    </row>
    <row r="18" spans="1:10" s="31" customFormat="1">
      <c r="B18" s="31" t="s">
        <v>359</v>
      </c>
      <c r="C18" s="138"/>
      <c r="D18" s="139"/>
      <c r="E18" s="133"/>
      <c r="F18" s="134"/>
      <c r="G18" s="134"/>
      <c r="H18" s="135"/>
      <c r="I18" s="135"/>
      <c r="J18" s="136"/>
    </row>
    <row r="19" spans="1:10" s="31" customFormat="1">
      <c r="B19" s="31" t="s">
        <v>360</v>
      </c>
      <c r="C19" s="138"/>
      <c r="D19" s="139"/>
      <c r="E19" s="133"/>
      <c r="F19" s="134"/>
      <c r="G19" s="134"/>
      <c r="H19" s="135"/>
      <c r="I19" s="135"/>
      <c r="J19" s="136"/>
    </row>
    <row r="20" spans="1:10" s="31" customFormat="1">
      <c r="B20" s="31" t="s">
        <v>361</v>
      </c>
      <c r="C20" s="138"/>
      <c r="D20" s="139"/>
      <c r="E20" s="133"/>
      <c r="F20" s="134"/>
      <c r="G20" s="134"/>
      <c r="H20" s="135"/>
      <c r="I20" s="135"/>
      <c r="J20" s="136"/>
    </row>
    <row r="21" spans="1:10" s="31" customFormat="1">
      <c r="B21" s="31" t="s">
        <v>362</v>
      </c>
      <c r="C21" s="138"/>
      <c r="D21" s="139"/>
      <c r="E21" s="133"/>
      <c r="F21" s="134"/>
      <c r="G21" s="134"/>
      <c r="H21" s="135"/>
      <c r="I21" s="135"/>
      <c r="J21" s="136"/>
    </row>
    <row r="22" spans="1:10" s="31" customFormat="1">
      <c r="B22" s="31" t="s">
        <v>363</v>
      </c>
      <c r="C22" s="138"/>
      <c r="D22" s="139"/>
      <c r="E22" s="133"/>
      <c r="F22" s="134"/>
      <c r="G22" s="134"/>
      <c r="H22" s="135"/>
      <c r="I22" s="135"/>
      <c r="J22" s="136"/>
    </row>
    <row r="23" spans="1:10" s="31" customFormat="1">
      <c r="B23" s="31" t="s">
        <v>364</v>
      </c>
      <c r="C23" s="102" t="s">
        <v>365</v>
      </c>
      <c r="D23" s="139"/>
      <c r="E23" s="133"/>
      <c r="F23" s="134"/>
      <c r="G23" s="134"/>
      <c r="H23" s="135"/>
      <c r="I23" s="135"/>
      <c r="J23" s="136"/>
    </row>
    <row r="24" spans="1:10" s="31" customFormat="1">
      <c r="B24" s="31" t="s">
        <v>366</v>
      </c>
      <c r="C24" s="102" t="s">
        <v>367</v>
      </c>
      <c r="D24" s="139"/>
      <c r="E24" s="133"/>
      <c r="F24" s="134"/>
      <c r="G24" s="134"/>
      <c r="H24" s="135"/>
      <c r="I24" s="135"/>
      <c r="J24" s="136"/>
    </row>
    <row r="25" spans="1:10" s="31" customFormat="1" ht="21">
      <c r="B25" s="28" t="s">
        <v>368</v>
      </c>
      <c r="C25" s="140"/>
      <c r="D25" s="30"/>
      <c r="E25" s="133"/>
      <c r="F25" s="133"/>
      <c r="G25" s="65"/>
      <c r="H25" s="141"/>
      <c r="I25" s="136"/>
      <c r="J25" s="136"/>
    </row>
    <row r="26" spans="1:10" s="31" customFormat="1" ht="21">
      <c r="B26" s="28"/>
      <c r="C26" s="140"/>
      <c r="D26" s="30"/>
      <c r="E26" s="133"/>
      <c r="F26" s="133"/>
      <c r="G26" s="65"/>
      <c r="H26" s="141"/>
      <c r="I26" s="136"/>
      <c r="J26" s="136"/>
    </row>
    <row r="27" spans="1:10" s="31" customFormat="1" ht="21">
      <c r="B27" s="28" t="s">
        <v>369</v>
      </c>
      <c r="C27" s="140"/>
      <c r="D27" s="30"/>
      <c r="E27" s="133"/>
      <c r="F27" s="133"/>
      <c r="G27" s="65"/>
      <c r="H27" s="141"/>
      <c r="I27" s="136"/>
      <c r="J27" s="136"/>
    </row>
    <row r="28" spans="1:10" s="7" customFormat="1" ht="20.25" customHeight="1">
      <c r="A28" s="95"/>
      <c r="B28" s="4"/>
      <c r="C28" s="5"/>
      <c r="D28" s="6"/>
      <c r="E28" s="96"/>
      <c r="F28" s="96"/>
      <c r="G28" s="96"/>
      <c r="H28" s="118"/>
      <c r="I28" s="97"/>
      <c r="J28" s="97"/>
    </row>
    <row r="29" spans="1:10" s="7" customFormat="1" ht="24" customHeight="1">
      <c r="A29" s="15"/>
      <c r="B29" s="4"/>
      <c r="C29" s="8"/>
      <c r="D29" s="4"/>
      <c r="E29" s="4"/>
      <c r="F29" s="2"/>
      <c r="G29" s="21"/>
      <c r="H29" s="88"/>
    </row>
    <row r="30" spans="1:10" s="7" customFormat="1" ht="24" customHeight="1">
      <c r="A30" s="16"/>
      <c r="B30" s="4"/>
      <c r="C30" s="8"/>
      <c r="D30" s="4"/>
      <c r="E30" s="4"/>
      <c r="F30" s="2"/>
      <c r="G30" s="12"/>
    </row>
    <row r="31" spans="1:10" s="4" customFormat="1" ht="24" customHeight="1">
      <c r="A31" s="16"/>
      <c r="C31" s="5"/>
      <c r="D31" s="6"/>
      <c r="E31" s="6"/>
      <c r="F31" s="11"/>
    </row>
    <row r="32" spans="1:10" s="7" customFormat="1" ht="24" customHeight="1">
      <c r="A32" s="16"/>
      <c r="B32" s="4"/>
      <c r="C32" s="8"/>
      <c r="D32" s="4"/>
      <c r="E32" s="4"/>
      <c r="F32" s="2"/>
      <c r="G32" s="12"/>
    </row>
    <row r="33" spans="1:7" s="7" customFormat="1" ht="21" customHeight="1">
      <c r="A33" s="15"/>
      <c r="B33" s="4"/>
      <c r="C33" s="8"/>
      <c r="D33" s="4"/>
      <c r="E33" s="4"/>
      <c r="F33" s="2"/>
      <c r="G33" s="12"/>
    </row>
    <row r="34" spans="1:7" s="7" customFormat="1" ht="21" customHeight="1">
      <c r="A34" s="17"/>
      <c r="B34" s="4"/>
      <c r="C34" s="8"/>
      <c r="D34" s="4"/>
      <c r="E34" s="4"/>
      <c r="F34" s="2"/>
      <c r="G34" s="13"/>
    </row>
    <row r="35" spans="1:7" ht="21" customHeight="1">
      <c r="A35" s="28"/>
      <c r="B35" s="29"/>
      <c r="C35" s="30"/>
      <c r="D35" s="31"/>
      <c r="E35" s="31"/>
      <c r="F35" s="2"/>
    </row>
    <row r="36" spans="1:7" ht="18" customHeight="1">
      <c r="A36" s="28"/>
      <c r="B36" s="29"/>
      <c r="C36" s="30"/>
      <c r="D36" s="31"/>
      <c r="E36" s="31"/>
      <c r="F36" s="11"/>
    </row>
    <row r="37" spans="1:7" ht="21">
      <c r="A37" s="32"/>
      <c r="B37" s="33"/>
      <c r="C37" s="34"/>
      <c r="E37" s="6"/>
    </row>
    <row r="38" spans="1:7" ht="21">
      <c r="A38" s="32"/>
      <c r="B38" s="33"/>
      <c r="C38" s="34"/>
      <c r="E38" s="6"/>
    </row>
    <row r="39" spans="1:7" ht="21">
      <c r="A39" s="32"/>
      <c r="B39" s="33"/>
      <c r="C39" s="34"/>
      <c r="E39" s="6"/>
    </row>
  </sheetData>
  <mergeCells count="15">
    <mergeCell ref="A1:J1"/>
    <mergeCell ref="A2:J2"/>
    <mergeCell ref="B14:J14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B11:H11"/>
    <mergeCell ref="B12:J12"/>
    <mergeCell ref="A3:B3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view="pageBreakPreview" zoomScaleNormal="100" zoomScaleSheetLayoutView="100" workbookViewId="0">
      <selection activeCell="A2" sqref="A2:J2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377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1"/>
      <c r="I3" s="121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>
      <c r="A5" s="47">
        <v>1</v>
      </c>
      <c r="B5" s="112" t="s">
        <v>20</v>
      </c>
      <c r="C5" s="49" t="s">
        <v>21</v>
      </c>
      <c r="D5" s="48" t="s">
        <v>22</v>
      </c>
      <c r="E5" s="50">
        <v>180</v>
      </c>
      <c r="F5" s="51">
        <v>200</v>
      </c>
      <c r="G5" s="52">
        <f t="shared" ref="G5:G12" si="0">SUM(E5:F5)</f>
        <v>380</v>
      </c>
      <c r="H5" s="45"/>
      <c r="I5" s="162"/>
      <c r="J5" s="164"/>
    </row>
    <row r="6" spans="1:10" s="46" customFormat="1">
      <c r="A6" s="47">
        <v>2</v>
      </c>
      <c r="B6" s="114" t="s">
        <v>153</v>
      </c>
      <c r="C6" s="53" t="s">
        <v>154</v>
      </c>
      <c r="D6" s="60" t="s">
        <v>31</v>
      </c>
      <c r="E6" s="55">
        <v>20</v>
      </c>
      <c r="F6" s="54">
        <v>50</v>
      </c>
      <c r="G6" s="52">
        <f t="shared" si="0"/>
        <v>70</v>
      </c>
      <c r="H6" s="45"/>
      <c r="I6" s="162"/>
      <c r="J6" s="164"/>
    </row>
    <row r="7" spans="1:10" ht="36" customHeight="1">
      <c r="A7" s="47">
        <v>3</v>
      </c>
      <c r="B7" s="54" t="s">
        <v>177</v>
      </c>
      <c r="C7" s="44" t="s">
        <v>178</v>
      </c>
      <c r="D7" s="45" t="s">
        <v>31</v>
      </c>
      <c r="E7" s="67">
        <v>600</v>
      </c>
      <c r="F7" s="54">
        <v>1300</v>
      </c>
      <c r="G7" s="52">
        <f t="shared" si="0"/>
        <v>1900</v>
      </c>
      <c r="H7" s="64"/>
      <c r="I7" s="162"/>
      <c r="J7" s="164"/>
    </row>
    <row r="8" spans="1:10" ht="58.5">
      <c r="A8" s="47">
        <v>4</v>
      </c>
      <c r="B8" s="54" t="s">
        <v>179</v>
      </c>
      <c r="C8" s="44" t="s">
        <v>180</v>
      </c>
      <c r="D8" s="45" t="s">
        <v>31</v>
      </c>
      <c r="E8" s="67">
        <v>600</v>
      </c>
      <c r="F8" s="54">
        <v>700</v>
      </c>
      <c r="G8" s="52">
        <f t="shared" si="0"/>
        <v>1300</v>
      </c>
      <c r="H8" s="64"/>
      <c r="I8" s="162"/>
      <c r="J8" s="164"/>
    </row>
    <row r="9" spans="1:10" ht="44.25" customHeight="1">
      <c r="A9" s="47">
        <v>5</v>
      </c>
      <c r="B9" s="117" t="s">
        <v>339</v>
      </c>
      <c r="C9" s="44" t="s">
        <v>340</v>
      </c>
      <c r="D9" s="45" t="s">
        <v>31</v>
      </c>
      <c r="E9" s="67">
        <v>100</v>
      </c>
      <c r="F9" s="54">
        <v>400</v>
      </c>
      <c r="G9" s="52">
        <f t="shared" si="0"/>
        <v>500</v>
      </c>
      <c r="H9" s="64"/>
      <c r="I9" s="162"/>
      <c r="J9" s="164"/>
    </row>
    <row r="10" spans="1:10" ht="46.5" customHeight="1">
      <c r="A10" s="47">
        <v>6</v>
      </c>
      <c r="B10" s="54" t="s">
        <v>223</v>
      </c>
      <c r="C10" s="44" t="s">
        <v>204</v>
      </c>
      <c r="D10" s="45" t="s">
        <v>31</v>
      </c>
      <c r="E10" s="67">
        <v>250</v>
      </c>
      <c r="F10" s="54">
        <v>500</v>
      </c>
      <c r="G10" s="52">
        <f t="shared" si="0"/>
        <v>750</v>
      </c>
      <c r="H10" s="64"/>
      <c r="I10" s="162"/>
      <c r="J10" s="164"/>
    </row>
    <row r="11" spans="1:10" ht="44.25" customHeight="1">
      <c r="A11" s="47">
        <v>7</v>
      </c>
      <c r="B11" s="117" t="s">
        <v>345</v>
      </c>
      <c r="C11" s="44" t="s">
        <v>347</v>
      </c>
      <c r="D11" s="45" t="s">
        <v>31</v>
      </c>
      <c r="E11" s="67">
        <v>200</v>
      </c>
      <c r="F11" s="54">
        <v>2000</v>
      </c>
      <c r="G11" s="52">
        <f t="shared" si="0"/>
        <v>2200</v>
      </c>
      <c r="H11" s="64"/>
      <c r="I11" s="162"/>
      <c r="J11" s="164"/>
    </row>
    <row r="12" spans="1:10" s="46" customFormat="1" ht="39.6" customHeight="1">
      <c r="A12" s="47">
        <v>8</v>
      </c>
      <c r="B12" s="112" t="s">
        <v>125</v>
      </c>
      <c r="C12" s="53" t="s">
        <v>126</v>
      </c>
      <c r="D12" s="48" t="s">
        <v>31</v>
      </c>
      <c r="E12" s="55">
        <v>300</v>
      </c>
      <c r="F12" s="54">
        <v>200</v>
      </c>
      <c r="G12" s="52">
        <f t="shared" si="0"/>
        <v>500</v>
      </c>
      <c r="H12" s="45"/>
      <c r="I12" s="162"/>
      <c r="J12" s="164"/>
    </row>
    <row r="13" spans="1:10" s="131" customFormat="1" ht="31.9" customHeight="1">
      <c r="B13" s="149" t="s">
        <v>372</v>
      </c>
      <c r="C13" s="150"/>
      <c r="D13" s="150"/>
      <c r="E13" s="150"/>
      <c r="F13" s="150"/>
      <c r="G13" s="150"/>
      <c r="H13" s="151"/>
      <c r="I13" s="162"/>
      <c r="J13" s="163"/>
    </row>
    <row r="14" spans="1:10" s="132" customFormat="1" ht="39" customHeight="1">
      <c r="B14" s="154" t="s">
        <v>378</v>
      </c>
      <c r="C14" s="155"/>
      <c r="D14" s="155"/>
      <c r="E14" s="155"/>
      <c r="F14" s="155"/>
      <c r="G14" s="155"/>
      <c r="H14" s="155"/>
      <c r="I14" s="155"/>
      <c r="J14" s="155"/>
    </row>
    <row r="15" spans="1:10" s="31" customFormat="1" ht="16.5">
      <c r="B15" s="31" t="s">
        <v>355</v>
      </c>
      <c r="C15" s="133"/>
      <c r="D15" s="134"/>
      <c r="E15" s="134"/>
      <c r="F15" s="135"/>
      <c r="G15" s="135"/>
      <c r="H15" s="136"/>
      <c r="I15" s="137"/>
    </row>
    <row r="16" spans="1:10" s="31" customFormat="1" ht="21.6" customHeight="1">
      <c r="B16" s="152" t="s">
        <v>371</v>
      </c>
      <c r="C16" s="153"/>
      <c r="D16" s="153"/>
      <c r="E16" s="153"/>
      <c r="F16" s="153"/>
      <c r="G16" s="153"/>
      <c r="H16" s="153"/>
      <c r="I16" s="153"/>
      <c r="J16" s="153"/>
    </row>
    <row r="17" spans="2:10" s="31" customFormat="1" ht="16.5">
      <c r="B17" s="31" t="s">
        <v>356</v>
      </c>
      <c r="C17" s="138"/>
      <c r="D17" s="139"/>
      <c r="E17" s="133"/>
      <c r="F17" s="134"/>
      <c r="G17" s="134"/>
      <c r="H17" s="135"/>
      <c r="I17" s="135"/>
      <c r="J17" s="136"/>
    </row>
    <row r="18" spans="2:10" s="31" customFormat="1" ht="16.5">
      <c r="B18" s="31" t="s">
        <v>357</v>
      </c>
      <c r="C18" s="138"/>
      <c r="D18" s="139"/>
      <c r="E18" s="133"/>
      <c r="F18" s="134"/>
      <c r="G18" s="134"/>
      <c r="H18" s="135"/>
      <c r="I18" s="135"/>
      <c r="J18" s="136"/>
    </row>
    <row r="19" spans="2:10" s="31" customFormat="1" ht="16.5">
      <c r="B19" s="31" t="s">
        <v>358</v>
      </c>
      <c r="C19" s="138"/>
      <c r="D19" s="139"/>
      <c r="E19" s="133"/>
      <c r="F19" s="134"/>
      <c r="G19" s="134"/>
      <c r="H19" s="135"/>
      <c r="I19" s="135"/>
      <c r="J19" s="136"/>
    </row>
    <row r="20" spans="2:10" s="31" customFormat="1" ht="16.5">
      <c r="B20" s="31" t="s">
        <v>359</v>
      </c>
      <c r="C20" s="138"/>
      <c r="D20" s="139"/>
      <c r="E20" s="133"/>
      <c r="F20" s="134"/>
      <c r="G20" s="134"/>
      <c r="H20" s="135"/>
      <c r="I20" s="135"/>
      <c r="J20" s="136"/>
    </row>
    <row r="21" spans="2:10" s="31" customFormat="1" ht="16.5">
      <c r="B21" s="31" t="s">
        <v>360</v>
      </c>
      <c r="C21" s="138"/>
      <c r="D21" s="139"/>
      <c r="E21" s="133"/>
      <c r="F21" s="134"/>
      <c r="G21" s="134"/>
      <c r="H21" s="135"/>
      <c r="I21" s="135"/>
      <c r="J21" s="136"/>
    </row>
    <row r="22" spans="2:10" s="31" customFormat="1" ht="16.5">
      <c r="B22" s="31" t="s">
        <v>361</v>
      </c>
      <c r="C22" s="138"/>
      <c r="D22" s="139"/>
      <c r="E22" s="133"/>
      <c r="F22" s="134"/>
      <c r="G22" s="134"/>
      <c r="H22" s="135"/>
      <c r="I22" s="135"/>
      <c r="J22" s="136"/>
    </row>
    <row r="23" spans="2:10" s="31" customFormat="1" ht="16.5">
      <c r="B23" s="31" t="s">
        <v>362</v>
      </c>
      <c r="C23" s="138"/>
      <c r="D23" s="139"/>
      <c r="E23" s="133"/>
      <c r="F23" s="134"/>
      <c r="G23" s="134"/>
      <c r="H23" s="135"/>
      <c r="I23" s="135"/>
      <c r="J23" s="136"/>
    </row>
    <row r="24" spans="2:10" s="31" customFormat="1" ht="16.5">
      <c r="B24" s="31" t="s">
        <v>363</v>
      </c>
      <c r="C24" s="138"/>
      <c r="D24" s="139"/>
      <c r="E24" s="133"/>
      <c r="F24" s="134"/>
      <c r="G24" s="134"/>
      <c r="H24" s="135"/>
      <c r="I24" s="135"/>
      <c r="J24" s="136"/>
    </row>
    <row r="25" spans="2:10" s="31" customFormat="1" ht="16.5">
      <c r="B25" s="31" t="s">
        <v>364</v>
      </c>
      <c r="C25" s="102" t="s">
        <v>365</v>
      </c>
      <c r="D25" s="139"/>
      <c r="E25" s="133"/>
      <c r="F25" s="134"/>
      <c r="G25" s="134"/>
      <c r="H25" s="135"/>
      <c r="I25" s="135"/>
      <c r="J25" s="136"/>
    </row>
    <row r="26" spans="2:10" s="31" customFormat="1" ht="16.5">
      <c r="B26" s="31" t="s">
        <v>366</v>
      </c>
      <c r="C26" s="102" t="s">
        <v>367</v>
      </c>
      <c r="D26" s="139"/>
      <c r="E26" s="133"/>
      <c r="F26" s="134"/>
      <c r="G26" s="134"/>
      <c r="H26" s="135"/>
      <c r="I26" s="135"/>
      <c r="J26" s="136"/>
    </row>
    <row r="27" spans="2:10" s="31" customFormat="1" ht="21">
      <c r="B27" s="28" t="s">
        <v>368</v>
      </c>
      <c r="C27" s="140"/>
      <c r="D27" s="30"/>
      <c r="E27" s="133"/>
      <c r="F27" s="133"/>
      <c r="G27" s="65"/>
      <c r="H27" s="141"/>
      <c r="I27" s="136"/>
      <c r="J27" s="136"/>
    </row>
    <row r="28" spans="2:10" s="31" customFormat="1" ht="21">
      <c r="B28" s="28"/>
      <c r="C28" s="140"/>
      <c r="D28" s="30"/>
      <c r="E28" s="133"/>
      <c r="F28" s="133"/>
      <c r="G28" s="65"/>
      <c r="H28" s="141"/>
      <c r="I28" s="136"/>
      <c r="J28" s="136"/>
    </row>
    <row r="29" spans="2:10" s="31" customFormat="1" ht="21">
      <c r="B29" s="28" t="s">
        <v>369</v>
      </c>
      <c r="C29" s="140"/>
      <c r="D29" s="30"/>
      <c r="E29" s="133"/>
      <c r="F29" s="133"/>
      <c r="G29" s="65"/>
      <c r="H29" s="141"/>
      <c r="I29" s="136"/>
      <c r="J29" s="136"/>
    </row>
    <row r="30" spans="2:10">
      <c r="H30" s="46"/>
    </row>
    <row r="39" spans="1:9" s="40" customFormat="1">
      <c r="A39" s="65"/>
      <c r="B39" s="70"/>
      <c r="C39" s="71"/>
      <c r="D39" s="65"/>
      <c r="E39" s="72"/>
      <c r="G39" s="65"/>
      <c r="H39" s="65"/>
      <c r="I39" s="65"/>
    </row>
    <row r="40" spans="1:9" s="40" customFormat="1">
      <c r="A40" s="65"/>
      <c r="B40" s="70"/>
      <c r="C40" s="71"/>
      <c r="D40" s="65"/>
      <c r="E40" s="72"/>
      <c r="G40" s="65"/>
      <c r="H40" s="65"/>
      <c r="I40" s="65"/>
    </row>
    <row r="41" spans="1:9" s="40" customFormat="1" ht="21">
      <c r="A41" s="73"/>
      <c r="B41" s="73"/>
      <c r="C41" s="74"/>
      <c r="D41" s="65"/>
      <c r="E41" s="14"/>
      <c r="G41" s="65"/>
      <c r="H41" s="65"/>
      <c r="I41" s="65"/>
    </row>
    <row r="42" spans="1:9" s="40" customFormat="1" ht="21">
      <c r="A42" s="73"/>
      <c r="B42" s="73"/>
      <c r="C42" s="74"/>
      <c r="D42" s="65"/>
      <c r="E42" s="14"/>
      <c r="G42" s="65"/>
      <c r="H42" s="65"/>
      <c r="I42" s="65"/>
    </row>
    <row r="43" spans="1:9" s="40" customFormat="1" ht="21">
      <c r="A43" s="73"/>
      <c r="B43" s="73"/>
      <c r="C43" s="74"/>
      <c r="D43" s="65"/>
      <c r="E43" s="14"/>
      <c r="G43" s="65"/>
      <c r="H43" s="65"/>
      <c r="I43" s="65"/>
    </row>
  </sheetData>
  <mergeCells count="17">
    <mergeCell ref="A3:E3"/>
    <mergeCell ref="A4:B4"/>
    <mergeCell ref="A1:J1"/>
    <mergeCell ref="A2:J2"/>
    <mergeCell ref="B13:H13"/>
    <mergeCell ref="I13:J13"/>
    <mergeCell ref="B14:J14"/>
    <mergeCell ref="B16:J16"/>
    <mergeCell ref="I4:J4"/>
    <mergeCell ref="I5:J5"/>
    <mergeCell ref="I6:J6"/>
    <mergeCell ref="I7:J7"/>
    <mergeCell ref="I8:J8"/>
    <mergeCell ref="I9:J9"/>
    <mergeCell ref="I10:J10"/>
    <mergeCell ref="I11:J11"/>
    <mergeCell ref="I12:J12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379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1"/>
      <c r="I3" s="121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 ht="97.5">
      <c r="A5" s="47">
        <v>1</v>
      </c>
      <c r="B5" s="112" t="s">
        <v>26</v>
      </c>
      <c r="C5" s="53" t="s">
        <v>27</v>
      </c>
      <c r="D5" s="48" t="s">
        <v>28</v>
      </c>
      <c r="E5" s="50">
        <v>2500</v>
      </c>
      <c r="F5" s="54">
        <v>5000</v>
      </c>
      <c r="G5" s="52">
        <f>SUM(E5:F5)</f>
        <v>7500</v>
      </c>
      <c r="H5" s="45"/>
      <c r="I5" s="162"/>
      <c r="J5" s="164"/>
    </row>
    <row r="6" spans="1:10" s="46" customFormat="1" ht="58.5">
      <c r="A6" s="47">
        <v>2</v>
      </c>
      <c r="B6" s="112" t="s">
        <v>38</v>
      </c>
      <c r="C6" s="53" t="s">
        <v>39</v>
      </c>
      <c r="D6" s="48" t="s">
        <v>28</v>
      </c>
      <c r="E6" s="55">
        <v>400</v>
      </c>
      <c r="F6" s="51">
        <v>500</v>
      </c>
      <c r="G6" s="52">
        <f>SUM(E6:F6)</f>
        <v>900</v>
      </c>
      <c r="H6" s="45"/>
      <c r="I6" s="162"/>
      <c r="J6" s="164"/>
    </row>
    <row r="7" spans="1:10" s="46" customFormat="1" ht="39">
      <c r="A7" s="47">
        <v>3</v>
      </c>
      <c r="B7" s="112" t="s">
        <v>40</v>
      </c>
      <c r="C7" s="53" t="s">
        <v>41</v>
      </c>
      <c r="D7" s="48" t="s">
        <v>28</v>
      </c>
      <c r="E7" s="55">
        <v>400</v>
      </c>
      <c r="F7" s="51">
        <v>500</v>
      </c>
      <c r="G7" s="52">
        <f>SUM(E7:F7)</f>
        <v>900</v>
      </c>
      <c r="H7" s="45"/>
      <c r="I7" s="162"/>
      <c r="J7" s="164"/>
    </row>
    <row r="8" spans="1:10" s="131" customFormat="1" ht="31.9" customHeight="1">
      <c r="B8" s="149" t="s">
        <v>372</v>
      </c>
      <c r="C8" s="150"/>
      <c r="D8" s="150"/>
      <c r="E8" s="150"/>
      <c r="F8" s="150"/>
      <c r="G8" s="150"/>
      <c r="H8" s="151"/>
      <c r="I8" s="162"/>
      <c r="J8" s="163"/>
    </row>
    <row r="9" spans="1:10" s="132" customFormat="1" ht="39" customHeight="1">
      <c r="B9" s="154" t="s">
        <v>380</v>
      </c>
      <c r="C9" s="155"/>
      <c r="D9" s="155"/>
      <c r="E9" s="155"/>
      <c r="F9" s="155"/>
      <c r="G9" s="155"/>
      <c r="H9" s="155"/>
      <c r="I9" s="155"/>
      <c r="J9" s="155"/>
    </row>
    <row r="10" spans="1:10" s="31" customFormat="1" ht="16.5">
      <c r="B10" s="31" t="s">
        <v>355</v>
      </c>
      <c r="C10" s="133"/>
      <c r="D10" s="134"/>
      <c r="E10" s="134"/>
      <c r="F10" s="135"/>
      <c r="G10" s="135"/>
      <c r="H10" s="136"/>
      <c r="I10" s="137"/>
    </row>
    <row r="11" spans="1:10" s="31" customFormat="1" ht="21.6" customHeight="1">
      <c r="B11" s="152" t="s">
        <v>371</v>
      </c>
      <c r="C11" s="153"/>
      <c r="D11" s="153"/>
      <c r="E11" s="153"/>
      <c r="F11" s="153"/>
      <c r="G11" s="153"/>
      <c r="H11" s="153"/>
      <c r="I11" s="153"/>
      <c r="J11" s="153"/>
    </row>
    <row r="12" spans="1:10" s="31" customFormat="1" ht="16.5">
      <c r="B12" s="31" t="s">
        <v>356</v>
      </c>
      <c r="C12" s="138"/>
      <c r="D12" s="139"/>
      <c r="E12" s="133"/>
      <c r="F12" s="134"/>
      <c r="G12" s="134"/>
      <c r="H12" s="135"/>
      <c r="I12" s="135"/>
      <c r="J12" s="136"/>
    </row>
    <row r="13" spans="1:10" s="31" customFormat="1" ht="16.5">
      <c r="B13" s="31" t="s">
        <v>357</v>
      </c>
      <c r="C13" s="138"/>
      <c r="D13" s="139"/>
      <c r="E13" s="133"/>
      <c r="F13" s="134"/>
      <c r="G13" s="134"/>
      <c r="H13" s="135"/>
      <c r="I13" s="135"/>
      <c r="J13" s="136"/>
    </row>
    <row r="14" spans="1:10" s="31" customFormat="1" ht="16.5">
      <c r="B14" s="31" t="s">
        <v>358</v>
      </c>
      <c r="C14" s="138"/>
      <c r="D14" s="139"/>
      <c r="E14" s="133"/>
      <c r="F14" s="134"/>
      <c r="G14" s="134"/>
      <c r="H14" s="135"/>
      <c r="I14" s="135"/>
      <c r="J14" s="136"/>
    </row>
    <row r="15" spans="1:10" s="31" customFormat="1" ht="16.5">
      <c r="B15" s="31" t="s">
        <v>359</v>
      </c>
      <c r="C15" s="138"/>
      <c r="D15" s="139"/>
      <c r="E15" s="133"/>
      <c r="F15" s="134"/>
      <c r="G15" s="134"/>
      <c r="H15" s="135"/>
      <c r="I15" s="135"/>
      <c r="J15" s="136"/>
    </row>
    <row r="16" spans="1:10" s="31" customFormat="1" ht="16.5">
      <c r="B16" s="31" t="s">
        <v>360</v>
      </c>
      <c r="C16" s="138"/>
      <c r="D16" s="139"/>
      <c r="E16" s="133"/>
      <c r="F16" s="134"/>
      <c r="G16" s="134"/>
      <c r="H16" s="135"/>
      <c r="I16" s="135"/>
      <c r="J16" s="136"/>
    </row>
    <row r="17" spans="2:10" s="31" customFormat="1" ht="16.5">
      <c r="B17" s="31" t="s">
        <v>361</v>
      </c>
      <c r="C17" s="138"/>
      <c r="D17" s="139"/>
      <c r="E17" s="133"/>
      <c r="F17" s="134"/>
      <c r="G17" s="134"/>
      <c r="H17" s="135"/>
      <c r="I17" s="135"/>
      <c r="J17" s="136"/>
    </row>
    <row r="18" spans="2:10" s="31" customFormat="1" ht="16.5">
      <c r="B18" s="31" t="s">
        <v>362</v>
      </c>
      <c r="C18" s="138"/>
      <c r="D18" s="139"/>
      <c r="E18" s="133"/>
      <c r="F18" s="134"/>
      <c r="G18" s="134"/>
      <c r="H18" s="135"/>
      <c r="I18" s="135"/>
      <c r="J18" s="136"/>
    </row>
    <row r="19" spans="2:10" s="31" customFormat="1" ht="16.5">
      <c r="B19" s="31" t="s">
        <v>363</v>
      </c>
      <c r="C19" s="138"/>
      <c r="D19" s="139"/>
      <c r="E19" s="133"/>
      <c r="F19" s="134"/>
      <c r="G19" s="134"/>
      <c r="H19" s="135"/>
      <c r="I19" s="135"/>
      <c r="J19" s="136"/>
    </row>
    <row r="20" spans="2:10" s="31" customFormat="1" ht="16.5">
      <c r="B20" s="31" t="s">
        <v>364</v>
      </c>
      <c r="C20" s="102" t="s">
        <v>365</v>
      </c>
      <c r="D20" s="139"/>
      <c r="E20" s="133"/>
      <c r="F20" s="134"/>
      <c r="G20" s="134"/>
      <c r="H20" s="135"/>
      <c r="I20" s="135"/>
      <c r="J20" s="136"/>
    </row>
    <row r="21" spans="2:10" s="31" customFormat="1" ht="16.5">
      <c r="B21" s="31" t="s">
        <v>366</v>
      </c>
      <c r="C21" s="102" t="s">
        <v>367</v>
      </c>
      <c r="D21" s="139"/>
      <c r="E21" s="133"/>
      <c r="F21" s="134"/>
      <c r="G21" s="134"/>
      <c r="H21" s="135"/>
      <c r="I21" s="135"/>
      <c r="J21" s="136"/>
    </row>
    <row r="22" spans="2:10" s="31" customFormat="1" ht="21">
      <c r="B22" s="28" t="s">
        <v>368</v>
      </c>
      <c r="C22" s="140"/>
      <c r="D22" s="30"/>
      <c r="E22" s="133"/>
      <c r="F22" s="133"/>
      <c r="G22" s="65"/>
      <c r="H22" s="141"/>
      <c r="I22" s="136"/>
      <c r="J22" s="136"/>
    </row>
    <row r="23" spans="2:10" s="31" customFormat="1" ht="21">
      <c r="B23" s="28"/>
      <c r="C23" s="140"/>
      <c r="D23" s="30"/>
      <c r="E23" s="133"/>
      <c r="F23" s="133"/>
      <c r="G23" s="65"/>
      <c r="H23" s="141"/>
      <c r="I23" s="136"/>
      <c r="J23" s="136"/>
    </row>
    <row r="24" spans="2:10" s="31" customFormat="1" ht="21">
      <c r="B24" s="28" t="s">
        <v>369</v>
      </c>
      <c r="C24" s="140"/>
      <c r="D24" s="30"/>
      <c r="E24" s="133"/>
      <c r="F24" s="133"/>
      <c r="G24" s="65"/>
      <c r="H24" s="141"/>
      <c r="I24" s="136"/>
      <c r="J24" s="136"/>
    </row>
    <row r="25" spans="2:10">
      <c r="H25" s="46"/>
    </row>
    <row r="34" spans="1:9" s="40" customFormat="1">
      <c r="A34" s="65"/>
      <c r="B34" s="70"/>
      <c r="C34" s="71"/>
      <c r="D34" s="65"/>
      <c r="E34" s="72"/>
      <c r="G34" s="65"/>
      <c r="H34" s="65"/>
      <c r="I34" s="65"/>
    </row>
    <row r="35" spans="1:9" s="40" customFormat="1">
      <c r="A35" s="65"/>
      <c r="B35" s="70"/>
      <c r="C35" s="71"/>
      <c r="D35" s="65"/>
      <c r="E35" s="72"/>
      <c r="G35" s="65"/>
      <c r="H35" s="65"/>
      <c r="I35" s="65"/>
    </row>
    <row r="36" spans="1:9" s="40" customFormat="1" ht="21">
      <c r="A36" s="73"/>
      <c r="B36" s="73"/>
      <c r="C36" s="74"/>
      <c r="D36" s="65"/>
      <c r="E36" s="14"/>
      <c r="G36" s="65"/>
      <c r="H36" s="65"/>
      <c r="I36" s="65"/>
    </row>
    <row r="37" spans="1:9" s="40" customFormat="1" ht="21">
      <c r="A37" s="73"/>
      <c r="B37" s="73"/>
      <c r="C37" s="74"/>
      <c r="D37" s="65"/>
      <c r="E37" s="14"/>
      <c r="G37" s="65"/>
      <c r="H37" s="65"/>
      <c r="I37" s="65"/>
    </row>
    <row r="38" spans="1:9" s="40" customFormat="1" ht="21">
      <c r="A38" s="73"/>
      <c r="B38" s="73"/>
      <c r="C38" s="74"/>
      <c r="D38" s="65"/>
      <c r="E38" s="14"/>
      <c r="G38" s="65"/>
      <c r="H38" s="65"/>
      <c r="I38" s="65"/>
    </row>
  </sheetData>
  <mergeCells count="12">
    <mergeCell ref="A3:E3"/>
    <mergeCell ref="A4:B4"/>
    <mergeCell ref="A1:J1"/>
    <mergeCell ref="A2:J2"/>
    <mergeCell ref="B8:H8"/>
    <mergeCell ref="I8:J8"/>
    <mergeCell ref="B9:J9"/>
    <mergeCell ref="B11:J11"/>
    <mergeCell ref="I4:J4"/>
    <mergeCell ref="I5:J5"/>
    <mergeCell ref="I6:J6"/>
    <mergeCell ref="I7:J7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381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1"/>
      <c r="I3" s="121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 ht="30.6" customHeight="1">
      <c r="A5" s="47">
        <v>1</v>
      </c>
      <c r="B5" s="112" t="s">
        <v>23</v>
      </c>
      <c r="C5" s="53" t="s">
        <v>24</v>
      </c>
      <c r="D5" s="48" t="s">
        <v>25</v>
      </c>
      <c r="E5" s="50">
        <v>80</v>
      </c>
      <c r="F5" s="54">
        <v>70</v>
      </c>
      <c r="G5" s="52">
        <f t="shared" ref="G5:G11" si="0">SUM(E5:F5)</f>
        <v>150</v>
      </c>
      <c r="H5" s="45"/>
      <c r="I5" s="162"/>
      <c r="J5" s="164"/>
    </row>
    <row r="6" spans="1:10" s="46" customFormat="1" ht="40.9" customHeight="1">
      <c r="A6" s="47">
        <v>2</v>
      </c>
      <c r="B6" s="112" t="s">
        <v>85</v>
      </c>
      <c r="C6" s="53" t="s">
        <v>86</v>
      </c>
      <c r="D6" s="48" t="s">
        <v>31</v>
      </c>
      <c r="E6" s="55">
        <v>90</v>
      </c>
      <c r="F6" s="51">
        <v>100</v>
      </c>
      <c r="G6" s="52">
        <f t="shared" si="0"/>
        <v>190</v>
      </c>
      <c r="H6" s="45"/>
      <c r="I6" s="162"/>
      <c r="J6" s="164"/>
    </row>
    <row r="7" spans="1:10" s="46" customFormat="1" ht="39">
      <c r="A7" s="47">
        <v>3</v>
      </c>
      <c r="B7" s="112" t="s">
        <v>90</v>
      </c>
      <c r="C7" s="49" t="s">
        <v>91</v>
      </c>
      <c r="D7" s="48" t="s">
        <v>31</v>
      </c>
      <c r="E7" s="55">
        <v>150</v>
      </c>
      <c r="F7" s="54">
        <v>100</v>
      </c>
      <c r="G7" s="52">
        <f t="shared" si="0"/>
        <v>250</v>
      </c>
      <c r="H7" s="45"/>
      <c r="I7" s="162"/>
      <c r="J7" s="164"/>
    </row>
    <row r="8" spans="1:10" s="46" customFormat="1" ht="41.45" customHeight="1">
      <c r="A8" s="47">
        <v>4</v>
      </c>
      <c r="B8" s="112" t="s">
        <v>136</v>
      </c>
      <c r="C8" s="53" t="s">
        <v>137</v>
      </c>
      <c r="D8" s="48" t="s">
        <v>31</v>
      </c>
      <c r="E8" s="55">
        <v>200</v>
      </c>
      <c r="F8" s="51">
        <v>500</v>
      </c>
      <c r="G8" s="52">
        <f t="shared" si="0"/>
        <v>700</v>
      </c>
      <c r="H8" s="45"/>
      <c r="I8" s="162"/>
      <c r="J8" s="164"/>
    </row>
    <row r="9" spans="1:10" s="46" customFormat="1">
      <c r="A9" s="47">
        <v>5</v>
      </c>
      <c r="B9" s="54" t="s">
        <v>229</v>
      </c>
      <c r="C9" s="44" t="s">
        <v>230</v>
      </c>
      <c r="D9" s="45" t="s">
        <v>231</v>
      </c>
      <c r="E9" s="67">
        <v>40</v>
      </c>
      <c r="F9" s="54">
        <v>52</v>
      </c>
      <c r="G9" s="52">
        <f t="shared" si="0"/>
        <v>92</v>
      </c>
      <c r="H9" s="45"/>
      <c r="I9" s="162"/>
      <c r="J9" s="164"/>
    </row>
    <row r="10" spans="1:10" s="46" customFormat="1">
      <c r="A10" s="47">
        <v>6</v>
      </c>
      <c r="B10" s="54" t="s">
        <v>232</v>
      </c>
      <c r="C10" s="44" t="s">
        <v>233</v>
      </c>
      <c r="D10" s="45" t="s">
        <v>231</v>
      </c>
      <c r="E10" s="67">
        <v>0</v>
      </c>
      <c r="F10" s="54">
        <v>50</v>
      </c>
      <c r="G10" s="52">
        <f t="shared" si="0"/>
        <v>50</v>
      </c>
      <c r="H10" s="45"/>
      <c r="I10" s="162"/>
      <c r="J10" s="164"/>
    </row>
    <row r="11" spans="1:10" ht="39">
      <c r="A11" s="47">
        <v>7</v>
      </c>
      <c r="B11" s="54" t="s">
        <v>202</v>
      </c>
      <c r="C11" s="44" t="s">
        <v>203</v>
      </c>
      <c r="D11" s="45" t="s">
        <v>25</v>
      </c>
      <c r="E11" s="67">
        <v>0</v>
      </c>
      <c r="F11" s="54">
        <v>20</v>
      </c>
      <c r="G11" s="52">
        <f t="shared" si="0"/>
        <v>20</v>
      </c>
      <c r="H11" s="64"/>
      <c r="I11" s="162"/>
      <c r="J11" s="164"/>
    </row>
    <row r="12" spans="1:10" s="131" customFormat="1" ht="31.9" customHeight="1">
      <c r="B12" s="149" t="s">
        <v>372</v>
      </c>
      <c r="C12" s="150"/>
      <c r="D12" s="150"/>
      <c r="E12" s="150"/>
      <c r="F12" s="150"/>
      <c r="G12" s="150"/>
      <c r="H12" s="151"/>
      <c r="I12" s="162"/>
      <c r="J12" s="163"/>
    </row>
    <row r="13" spans="1:10" s="132" customFormat="1" ht="39" customHeight="1">
      <c r="B13" s="154" t="s">
        <v>382</v>
      </c>
      <c r="C13" s="155"/>
      <c r="D13" s="155"/>
      <c r="E13" s="155"/>
      <c r="F13" s="155"/>
      <c r="G13" s="155"/>
      <c r="H13" s="155"/>
      <c r="I13" s="155"/>
      <c r="J13" s="155"/>
    </row>
    <row r="14" spans="1:10" s="31" customFormat="1" ht="16.5">
      <c r="B14" s="31" t="s">
        <v>355</v>
      </c>
      <c r="C14" s="133"/>
      <c r="D14" s="134"/>
      <c r="E14" s="134"/>
      <c r="F14" s="135"/>
      <c r="G14" s="135"/>
      <c r="H14" s="136"/>
      <c r="I14" s="137"/>
    </row>
    <row r="15" spans="1:10" s="31" customFormat="1" ht="21.6" customHeight="1">
      <c r="B15" s="152" t="s">
        <v>371</v>
      </c>
      <c r="C15" s="153"/>
      <c r="D15" s="153"/>
      <c r="E15" s="153"/>
      <c r="F15" s="153"/>
      <c r="G15" s="153"/>
      <c r="H15" s="153"/>
      <c r="I15" s="153"/>
      <c r="J15" s="153"/>
    </row>
    <row r="16" spans="1:10" s="31" customFormat="1" ht="16.5">
      <c r="B16" s="31" t="s">
        <v>356</v>
      </c>
      <c r="C16" s="138"/>
      <c r="D16" s="139"/>
      <c r="E16" s="133"/>
      <c r="F16" s="134"/>
      <c r="G16" s="134"/>
      <c r="H16" s="135"/>
      <c r="I16" s="135"/>
      <c r="J16" s="136"/>
    </row>
    <row r="17" spans="2:10" s="31" customFormat="1" ht="16.5">
      <c r="B17" s="31" t="s">
        <v>357</v>
      </c>
      <c r="C17" s="138"/>
      <c r="D17" s="139"/>
      <c r="E17" s="133"/>
      <c r="F17" s="134"/>
      <c r="G17" s="134"/>
      <c r="H17" s="135"/>
      <c r="I17" s="135"/>
      <c r="J17" s="136"/>
    </row>
    <row r="18" spans="2:10" s="31" customFormat="1" ht="16.5">
      <c r="B18" s="31" t="s">
        <v>358</v>
      </c>
      <c r="C18" s="138"/>
      <c r="D18" s="139"/>
      <c r="E18" s="133"/>
      <c r="F18" s="134"/>
      <c r="G18" s="134"/>
      <c r="H18" s="135"/>
      <c r="I18" s="135"/>
      <c r="J18" s="136"/>
    </row>
    <row r="19" spans="2:10" s="31" customFormat="1" ht="16.5">
      <c r="B19" s="31" t="s">
        <v>359</v>
      </c>
      <c r="C19" s="138"/>
      <c r="D19" s="139"/>
      <c r="E19" s="133"/>
      <c r="F19" s="134"/>
      <c r="G19" s="134"/>
      <c r="H19" s="135"/>
      <c r="I19" s="135"/>
      <c r="J19" s="136"/>
    </row>
    <row r="20" spans="2:10" s="31" customFormat="1" ht="16.5">
      <c r="B20" s="31" t="s">
        <v>360</v>
      </c>
      <c r="C20" s="138"/>
      <c r="D20" s="139"/>
      <c r="E20" s="133"/>
      <c r="F20" s="134"/>
      <c r="G20" s="134"/>
      <c r="H20" s="135"/>
      <c r="I20" s="135"/>
      <c r="J20" s="136"/>
    </row>
    <row r="21" spans="2:10" s="31" customFormat="1" ht="16.5">
      <c r="B21" s="31" t="s">
        <v>361</v>
      </c>
      <c r="C21" s="138"/>
      <c r="D21" s="139"/>
      <c r="E21" s="133"/>
      <c r="F21" s="134"/>
      <c r="G21" s="134"/>
      <c r="H21" s="135"/>
      <c r="I21" s="135"/>
      <c r="J21" s="136"/>
    </row>
    <row r="22" spans="2:10" s="31" customFormat="1" ht="16.5">
      <c r="B22" s="31" t="s">
        <v>362</v>
      </c>
      <c r="C22" s="138"/>
      <c r="D22" s="139"/>
      <c r="E22" s="133"/>
      <c r="F22" s="134"/>
      <c r="G22" s="134"/>
      <c r="H22" s="135"/>
      <c r="I22" s="135"/>
      <c r="J22" s="136"/>
    </row>
    <row r="23" spans="2:10" s="31" customFormat="1" ht="16.5">
      <c r="B23" s="31" t="s">
        <v>363</v>
      </c>
      <c r="C23" s="138"/>
      <c r="D23" s="139"/>
      <c r="E23" s="133"/>
      <c r="F23" s="134"/>
      <c r="G23" s="134"/>
      <c r="H23" s="135"/>
      <c r="I23" s="135"/>
      <c r="J23" s="136"/>
    </row>
    <row r="24" spans="2:10" s="31" customFormat="1" ht="16.5">
      <c r="B24" s="31" t="s">
        <v>364</v>
      </c>
      <c r="C24" s="102" t="s">
        <v>365</v>
      </c>
      <c r="D24" s="139"/>
      <c r="E24" s="133"/>
      <c r="F24" s="134"/>
      <c r="G24" s="134"/>
      <c r="H24" s="135"/>
      <c r="I24" s="135"/>
      <c r="J24" s="136"/>
    </row>
    <row r="25" spans="2:10" s="31" customFormat="1" ht="16.5">
      <c r="B25" s="31" t="s">
        <v>366</v>
      </c>
      <c r="C25" s="102" t="s">
        <v>367</v>
      </c>
      <c r="D25" s="139"/>
      <c r="E25" s="133"/>
      <c r="F25" s="134"/>
      <c r="G25" s="134"/>
      <c r="H25" s="135"/>
      <c r="I25" s="135"/>
      <c r="J25" s="136"/>
    </row>
    <row r="26" spans="2:10" s="31" customFormat="1" ht="21">
      <c r="B26" s="28" t="s">
        <v>368</v>
      </c>
      <c r="C26" s="140"/>
      <c r="D26" s="30"/>
      <c r="E26" s="133"/>
      <c r="F26" s="133"/>
      <c r="G26" s="65"/>
      <c r="H26" s="141"/>
      <c r="I26" s="136"/>
      <c r="J26" s="136"/>
    </row>
    <row r="27" spans="2:10" s="31" customFormat="1" ht="21">
      <c r="B27" s="28"/>
      <c r="C27" s="140"/>
      <c r="D27" s="30"/>
      <c r="E27" s="133"/>
      <c r="F27" s="133"/>
      <c r="G27" s="65"/>
      <c r="H27" s="141"/>
      <c r="I27" s="136"/>
      <c r="J27" s="136"/>
    </row>
    <row r="28" spans="2:10" s="31" customFormat="1" ht="21">
      <c r="B28" s="28" t="s">
        <v>369</v>
      </c>
      <c r="C28" s="140"/>
      <c r="D28" s="30"/>
      <c r="E28" s="133"/>
      <c r="F28" s="133"/>
      <c r="G28" s="65"/>
      <c r="H28" s="141"/>
      <c r="I28" s="136"/>
      <c r="J28" s="136"/>
    </row>
    <row r="29" spans="2:10">
      <c r="H29" s="46"/>
    </row>
    <row r="30" spans="2:10">
      <c r="H30" s="46"/>
    </row>
    <row r="39" spans="1:9" s="40" customFormat="1">
      <c r="A39" s="65"/>
      <c r="B39" s="70"/>
      <c r="C39" s="71"/>
      <c r="D39" s="65"/>
      <c r="E39" s="72"/>
      <c r="G39" s="65"/>
      <c r="H39" s="65"/>
      <c r="I39" s="65"/>
    </row>
    <row r="40" spans="1:9" s="40" customFormat="1">
      <c r="A40" s="65"/>
      <c r="B40" s="70"/>
      <c r="C40" s="71"/>
      <c r="D40" s="65"/>
      <c r="E40" s="72"/>
      <c r="G40" s="65"/>
      <c r="H40" s="65"/>
      <c r="I40" s="65"/>
    </row>
    <row r="41" spans="1:9" s="40" customFormat="1" ht="21">
      <c r="A41" s="73"/>
      <c r="B41" s="73"/>
      <c r="C41" s="74"/>
      <c r="D41" s="65"/>
      <c r="E41" s="14"/>
      <c r="G41" s="65"/>
      <c r="H41" s="65"/>
      <c r="I41" s="65"/>
    </row>
    <row r="42" spans="1:9" s="40" customFormat="1" ht="21">
      <c r="A42" s="73"/>
      <c r="B42" s="73"/>
      <c r="C42" s="74"/>
      <c r="D42" s="65"/>
      <c r="E42" s="14"/>
      <c r="G42" s="65"/>
      <c r="H42" s="65"/>
      <c r="I42" s="65"/>
    </row>
    <row r="43" spans="1:9" s="40" customFormat="1" ht="21">
      <c r="A43" s="73"/>
      <c r="B43" s="73"/>
      <c r="C43" s="74"/>
      <c r="D43" s="65"/>
      <c r="E43" s="14"/>
      <c r="G43" s="65"/>
      <c r="H43" s="65"/>
      <c r="I43" s="65"/>
    </row>
  </sheetData>
  <mergeCells count="16">
    <mergeCell ref="A3:E3"/>
    <mergeCell ref="A4:B4"/>
    <mergeCell ref="A1:J1"/>
    <mergeCell ref="A2:J2"/>
    <mergeCell ref="B12:H12"/>
    <mergeCell ref="I12:J12"/>
    <mergeCell ref="B13:J13"/>
    <mergeCell ref="B15:J15"/>
    <mergeCell ref="I4:J4"/>
    <mergeCell ref="I5:J5"/>
    <mergeCell ref="I6:J6"/>
    <mergeCell ref="I7:J7"/>
    <mergeCell ref="I8:J8"/>
    <mergeCell ref="I9:J9"/>
    <mergeCell ref="I10:J10"/>
    <mergeCell ref="I11:J11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383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1"/>
      <c r="I3" s="121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 ht="39">
      <c r="A5" s="47">
        <v>1</v>
      </c>
      <c r="B5" s="112" t="s">
        <v>29</v>
      </c>
      <c r="C5" s="53" t="s">
        <v>30</v>
      </c>
      <c r="D5" s="48" t="s">
        <v>31</v>
      </c>
      <c r="E5" s="50">
        <v>2400</v>
      </c>
      <c r="F5" s="54">
        <v>3500</v>
      </c>
      <c r="G5" s="52">
        <f>SUM(E5:F5)</f>
        <v>5900</v>
      </c>
      <c r="H5" s="45"/>
      <c r="I5" s="162"/>
      <c r="J5" s="164"/>
    </row>
    <row r="6" spans="1:10" s="46" customFormat="1" ht="37.9" customHeight="1">
      <c r="A6" s="47">
        <v>2</v>
      </c>
      <c r="B6" s="112" t="s">
        <v>147</v>
      </c>
      <c r="C6" s="53" t="s">
        <v>148</v>
      </c>
      <c r="D6" s="59" t="s">
        <v>31</v>
      </c>
      <c r="E6" s="55">
        <v>100</v>
      </c>
      <c r="F6" s="51">
        <v>100</v>
      </c>
      <c r="G6" s="52">
        <f>SUM(E6:F6)</f>
        <v>200</v>
      </c>
      <c r="H6" s="45"/>
      <c r="I6" s="162"/>
      <c r="J6" s="164"/>
    </row>
    <row r="7" spans="1:10">
      <c r="A7" s="47">
        <v>3</v>
      </c>
      <c r="B7" s="112" t="s">
        <v>253</v>
      </c>
      <c r="C7" s="53" t="s">
        <v>254</v>
      </c>
      <c r="D7" s="59" t="s">
        <v>250</v>
      </c>
      <c r="E7" s="67">
        <v>20</v>
      </c>
      <c r="F7" s="54">
        <v>100</v>
      </c>
      <c r="G7" s="52">
        <f>SUM(E7:F7)</f>
        <v>120</v>
      </c>
      <c r="H7" s="64"/>
      <c r="I7" s="162"/>
      <c r="J7" s="164"/>
    </row>
    <row r="8" spans="1:10" s="131" customFormat="1" ht="31.9" customHeight="1">
      <c r="B8" s="149" t="s">
        <v>372</v>
      </c>
      <c r="C8" s="150"/>
      <c r="D8" s="150"/>
      <c r="E8" s="150"/>
      <c r="F8" s="150"/>
      <c r="G8" s="150"/>
      <c r="H8" s="151"/>
      <c r="I8" s="162"/>
      <c r="J8" s="163"/>
    </row>
    <row r="9" spans="1:10" s="132" customFormat="1" ht="39" customHeight="1">
      <c r="B9" s="154" t="s">
        <v>384</v>
      </c>
      <c r="C9" s="155"/>
      <c r="D9" s="155"/>
      <c r="E9" s="155"/>
      <c r="F9" s="155"/>
      <c r="G9" s="155"/>
      <c r="H9" s="155"/>
      <c r="I9" s="155"/>
      <c r="J9" s="155"/>
    </row>
    <row r="10" spans="1:10" s="31" customFormat="1" ht="16.5">
      <c r="B10" s="31" t="s">
        <v>355</v>
      </c>
      <c r="C10" s="133"/>
      <c r="D10" s="134"/>
      <c r="E10" s="134"/>
      <c r="F10" s="135"/>
      <c r="G10" s="135"/>
      <c r="H10" s="136"/>
      <c r="I10" s="137"/>
    </row>
    <row r="11" spans="1:10" s="31" customFormat="1" ht="21.6" customHeight="1">
      <c r="B11" s="152" t="s">
        <v>371</v>
      </c>
      <c r="C11" s="153"/>
      <c r="D11" s="153"/>
      <c r="E11" s="153"/>
      <c r="F11" s="153"/>
      <c r="G11" s="153"/>
      <c r="H11" s="153"/>
      <c r="I11" s="153"/>
      <c r="J11" s="153"/>
    </row>
    <row r="12" spans="1:10" s="31" customFormat="1" ht="16.5">
      <c r="B12" s="31" t="s">
        <v>356</v>
      </c>
      <c r="C12" s="138"/>
      <c r="D12" s="139"/>
      <c r="E12" s="133"/>
      <c r="F12" s="134"/>
      <c r="G12" s="134"/>
      <c r="H12" s="135"/>
      <c r="I12" s="135"/>
      <c r="J12" s="136"/>
    </row>
    <row r="13" spans="1:10" s="31" customFormat="1" ht="16.5">
      <c r="B13" s="31" t="s">
        <v>357</v>
      </c>
      <c r="C13" s="138"/>
      <c r="D13" s="139"/>
      <c r="E13" s="133"/>
      <c r="F13" s="134"/>
      <c r="G13" s="134"/>
      <c r="H13" s="135"/>
      <c r="I13" s="135"/>
      <c r="J13" s="136"/>
    </row>
    <row r="14" spans="1:10" s="31" customFormat="1" ht="16.5">
      <c r="B14" s="31" t="s">
        <v>358</v>
      </c>
      <c r="C14" s="138"/>
      <c r="D14" s="139"/>
      <c r="E14" s="133"/>
      <c r="F14" s="134"/>
      <c r="G14" s="134"/>
      <c r="H14" s="135"/>
      <c r="I14" s="135"/>
      <c r="J14" s="136"/>
    </row>
    <row r="15" spans="1:10" s="31" customFormat="1" ht="16.5">
      <c r="B15" s="31" t="s">
        <v>359</v>
      </c>
      <c r="C15" s="138"/>
      <c r="D15" s="139"/>
      <c r="E15" s="133"/>
      <c r="F15" s="134"/>
      <c r="G15" s="134"/>
      <c r="H15" s="135"/>
      <c r="I15" s="135"/>
      <c r="J15" s="136"/>
    </row>
    <row r="16" spans="1:10" s="31" customFormat="1" ht="16.5">
      <c r="B16" s="31" t="s">
        <v>360</v>
      </c>
      <c r="C16" s="138"/>
      <c r="D16" s="139"/>
      <c r="E16" s="133"/>
      <c r="F16" s="134"/>
      <c r="G16" s="134"/>
      <c r="H16" s="135"/>
      <c r="I16" s="135"/>
      <c r="J16" s="136"/>
    </row>
    <row r="17" spans="2:10" s="31" customFormat="1" ht="16.5">
      <c r="B17" s="31" t="s">
        <v>361</v>
      </c>
      <c r="C17" s="138"/>
      <c r="D17" s="139"/>
      <c r="E17" s="133"/>
      <c r="F17" s="134"/>
      <c r="G17" s="134"/>
      <c r="H17" s="135"/>
      <c r="I17" s="135"/>
      <c r="J17" s="136"/>
    </row>
    <row r="18" spans="2:10" s="31" customFormat="1" ht="16.5">
      <c r="B18" s="31" t="s">
        <v>362</v>
      </c>
      <c r="C18" s="138"/>
      <c r="D18" s="139"/>
      <c r="E18" s="133"/>
      <c r="F18" s="134"/>
      <c r="G18" s="134"/>
      <c r="H18" s="135"/>
      <c r="I18" s="135"/>
      <c r="J18" s="136"/>
    </row>
    <row r="19" spans="2:10" s="31" customFormat="1" ht="16.5">
      <c r="B19" s="31" t="s">
        <v>363</v>
      </c>
      <c r="C19" s="138"/>
      <c r="D19" s="139"/>
      <c r="E19" s="133"/>
      <c r="F19" s="134"/>
      <c r="G19" s="134"/>
      <c r="H19" s="135"/>
      <c r="I19" s="135"/>
      <c r="J19" s="136"/>
    </row>
    <row r="20" spans="2:10" s="31" customFormat="1" ht="16.5">
      <c r="B20" s="31" t="s">
        <v>364</v>
      </c>
      <c r="C20" s="102" t="s">
        <v>365</v>
      </c>
      <c r="D20" s="139"/>
      <c r="E20" s="133"/>
      <c r="F20" s="134"/>
      <c r="G20" s="134"/>
      <c r="H20" s="135"/>
      <c r="I20" s="135"/>
      <c r="J20" s="136"/>
    </row>
    <row r="21" spans="2:10" s="31" customFormat="1" ht="16.5">
      <c r="B21" s="31" t="s">
        <v>366</v>
      </c>
      <c r="C21" s="102" t="s">
        <v>367</v>
      </c>
      <c r="D21" s="139"/>
      <c r="E21" s="133"/>
      <c r="F21" s="134"/>
      <c r="G21" s="134"/>
      <c r="H21" s="135"/>
      <c r="I21" s="135"/>
      <c r="J21" s="136"/>
    </row>
    <row r="22" spans="2:10" s="31" customFormat="1" ht="21">
      <c r="B22" s="28" t="s">
        <v>368</v>
      </c>
      <c r="C22" s="140"/>
      <c r="D22" s="30"/>
      <c r="E22" s="133"/>
      <c r="F22" s="133"/>
      <c r="G22" s="65"/>
      <c r="H22" s="141"/>
      <c r="I22" s="136"/>
      <c r="J22" s="136"/>
    </row>
    <row r="23" spans="2:10" s="31" customFormat="1" ht="21">
      <c r="B23" s="28"/>
      <c r="C23" s="140"/>
      <c r="D23" s="30"/>
      <c r="E23" s="133"/>
      <c r="F23" s="133"/>
      <c r="G23" s="65"/>
      <c r="H23" s="141"/>
      <c r="I23" s="136"/>
      <c r="J23" s="136"/>
    </row>
    <row r="24" spans="2:10" s="31" customFormat="1" ht="21">
      <c r="B24" s="28" t="s">
        <v>369</v>
      </c>
      <c r="C24" s="140"/>
      <c r="D24" s="30"/>
      <c r="E24" s="133"/>
      <c r="F24" s="133"/>
      <c r="G24" s="65"/>
      <c r="H24" s="141"/>
      <c r="I24" s="136"/>
      <c r="J24" s="136"/>
    </row>
    <row r="25" spans="2:10">
      <c r="H25" s="46"/>
    </row>
    <row r="26" spans="2:10">
      <c r="H26" s="46"/>
    </row>
    <row r="35" spans="1:9" s="40" customFormat="1">
      <c r="A35" s="65"/>
      <c r="B35" s="70"/>
      <c r="C35" s="71"/>
      <c r="D35" s="65"/>
      <c r="E35" s="72"/>
      <c r="G35" s="65"/>
      <c r="H35" s="65"/>
      <c r="I35" s="65"/>
    </row>
    <row r="36" spans="1:9" s="40" customFormat="1">
      <c r="A36" s="65"/>
      <c r="B36" s="70"/>
      <c r="C36" s="71"/>
      <c r="D36" s="65"/>
      <c r="E36" s="72"/>
      <c r="G36" s="65"/>
      <c r="H36" s="65"/>
      <c r="I36" s="65"/>
    </row>
    <row r="37" spans="1:9" s="40" customFormat="1" ht="21">
      <c r="A37" s="73"/>
      <c r="B37" s="73"/>
      <c r="C37" s="74"/>
      <c r="D37" s="65"/>
      <c r="E37" s="14"/>
      <c r="G37" s="65"/>
      <c r="H37" s="65"/>
      <c r="I37" s="65"/>
    </row>
    <row r="38" spans="1:9" s="40" customFormat="1" ht="21">
      <c r="A38" s="73"/>
      <c r="B38" s="73"/>
      <c r="C38" s="74"/>
      <c r="D38" s="65"/>
      <c r="E38" s="14"/>
      <c r="G38" s="65"/>
      <c r="H38" s="65"/>
      <c r="I38" s="65"/>
    </row>
    <row r="39" spans="1:9" s="40" customFormat="1" ht="21">
      <c r="A39" s="73"/>
      <c r="B39" s="73"/>
      <c r="C39" s="74"/>
      <c r="D39" s="65"/>
      <c r="E39" s="14"/>
      <c r="G39" s="65"/>
      <c r="H39" s="65"/>
      <c r="I39" s="65"/>
    </row>
  </sheetData>
  <mergeCells count="12">
    <mergeCell ref="I5:J5"/>
    <mergeCell ref="A3:E3"/>
    <mergeCell ref="A4:B4"/>
    <mergeCell ref="A1:J1"/>
    <mergeCell ref="A2:J2"/>
    <mergeCell ref="I4:J4"/>
    <mergeCell ref="B11:J11"/>
    <mergeCell ref="I6:J6"/>
    <mergeCell ref="I7:J7"/>
    <mergeCell ref="B8:H8"/>
    <mergeCell ref="I8:J8"/>
    <mergeCell ref="B9:J9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7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385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21"/>
      <c r="I3" s="121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ht="43.15" customHeight="1">
      <c r="A5" s="47">
        <v>1</v>
      </c>
      <c r="B5" s="116" t="s">
        <v>165</v>
      </c>
      <c r="C5" s="66" t="s">
        <v>166</v>
      </c>
      <c r="D5" s="60" t="s">
        <v>31</v>
      </c>
      <c r="E5" s="62">
        <v>50</v>
      </c>
      <c r="F5" s="51">
        <v>100</v>
      </c>
      <c r="G5" s="52">
        <f t="shared" ref="G5:G14" si="0">SUM(E5:F5)</f>
        <v>150</v>
      </c>
      <c r="H5" s="64"/>
      <c r="I5" s="162"/>
      <c r="J5" s="164"/>
    </row>
    <row r="6" spans="1:10">
      <c r="A6" s="47">
        <v>2</v>
      </c>
      <c r="B6" s="54" t="s">
        <v>200</v>
      </c>
      <c r="C6" s="44" t="s">
        <v>201</v>
      </c>
      <c r="D6" s="45" t="s">
        <v>31</v>
      </c>
      <c r="E6" s="67">
        <v>150</v>
      </c>
      <c r="F6" s="54">
        <v>200</v>
      </c>
      <c r="G6" s="52">
        <f t="shared" si="0"/>
        <v>350</v>
      </c>
      <c r="H6" s="64"/>
      <c r="I6" s="162"/>
      <c r="J6" s="164"/>
    </row>
    <row r="7" spans="1:10" s="46" customFormat="1" ht="39">
      <c r="A7" s="47">
        <v>3</v>
      </c>
      <c r="B7" s="61" t="s">
        <v>159</v>
      </c>
      <c r="C7" s="63" t="s">
        <v>160</v>
      </c>
      <c r="D7" s="59" t="s">
        <v>31</v>
      </c>
      <c r="E7" s="62">
        <v>100</v>
      </c>
      <c r="F7" s="54">
        <v>300</v>
      </c>
      <c r="G7" s="52">
        <f t="shared" si="0"/>
        <v>400</v>
      </c>
      <c r="H7" s="45"/>
      <c r="I7" s="162"/>
      <c r="J7" s="164"/>
    </row>
    <row r="8" spans="1:10" s="46" customFormat="1" ht="58.5">
      <c r="A8" s="47">
        <v>4</v>
      </c>
      <c r="B8" s="61" t="s">
        <v>161</v>
      </c>
      <c r="C8" s="53" t="s">
        <v>162</v>
      </c>
      <c r="D8" s="59" t="s">
        <v>31</v>
      </c>
      <c r="E8" s="62">
        <v>300</v>
      </c>
      <c r="F8" s="54">
        <v>400</v>
      </c>
      <c r="G8" s="52">
        <f t="shared" si="0"/>
        <v>700</v>
      </c>
      <c r="H8" s="45"/>
      <c r="I8" s="162"/>
      <c r="J8" s="164"/>
    </row>
    <row r="9" spans="1:10" ht="39">
      <c r="A9" s="47">
        <v>5</v>
      </c>
      <c r="B9" s="61" t="s">
        <v>163</v>
      </c>
      <c r="C9" s="53" t="s">
        <v>164</v>
      </c>
      <c r="D9" s="59" t="s">
        <v>31</v>
      </c>
      <c r="E9" s="62">
        <v>300</v>
      </c>
      <c r="F9" s="54">
        <v>400</v>
      </c>
      <c r="G9" s="52">
        <f t="shared" si="0"/>
        <v>700</v>
      </c>
      <c r="H9" s="64"/>
      <c r="I9" s="162"/>
      <c r="J9" s="164"/>
    </row>
    <row r="10" spans="1:10" ht="44.25" customHeight="1">
      <c r="A10" s="47">
        <v>6</v>
      </c>
      <c r="B10" s="117" t="s">
        <v>338</v>
      </c>
      <c r="C10" s="44" t="s">
        <v>346</v>
      </c>
      <c r="D10" s="45" t="s">
        <v>31</v>
      </c>
      <c r="E10" s="67">
        <v>200</v>
      </c>
      <c r="F10" s="54">
        <v>200</v>
      </c>
      <c r="G10" s="52">
        <f t="shared" si="0"/>
        <v>400</v>
      </c>
      <c r="H10" s="64"/>
      <c r="I10" s="162"/>
      <c r="J10" s="164"/>
    </row>
    <row r="11" spans="1:10" ht="39">
      <c r="A11" s="47">
        <v>7</v>
      </c>
      <c r="B11" s="48" t="s">
        <v>402</v>
      </c>
      <c r="C11" s="53" t="s">
        <v>246</v>
      </c>
      <c r="D11" s="59" t="s">
        <v>4</v>
      </c>
      <c r="E11" s="67">
        <v>60</v>
      </c>
      <c r="F11" s="54">
        <v>50</v>
      </c>
      <c r="G11" s="52">
        <f t="shared" si="0"/>
        <v>110</v>
      </c>
      <c r="H11" s="64"/>
      <c r="I11" s="162"/>
      <c r="J11" s="164"/>
    </row>
    <row r="12" spans="1:10">
      <c r="A12" s="47">
        <v>8</v>
      </c>
      <c r="B12" s="48" t="s">
        <v>403</v>
      </c>
      <c r="C12" s="53" t="s">
        <v>247</v>
      </c>
      <c r="D12" s="59" t="s">
        <v>4</v>
      </c>
      <c r="E12" s="67">
        <v>60</v>
      </c>
      <c r="F12" s="54">
        <v>0</v>
      </c>
      <c r="G12" s="52">
        <f t="shared" si="0"/>
        <v>60</v>
      </c>
      <c r="H12" s="64"/>
      <c r="I12" s="162"/>
      <c r="J12" s="164"/>
    </row>
    <row r="13" spans="1:10">
      <c r="A13" s="47">
        <v>9</v>
      </c>
      <c r="B13" s="48" t="s">
        <v>404</v>
      </c>
      <c r="C13" s="53" t="s">
        <v>247</v>
      </c>
      <c r="D13" s="59" t="s">
        <v>4</v>
      </c>
      <c r="E13" s="67">
        <v>60</v>
      </c>
      <c r="F13" s="54">
        <v>0</v>
      </c>
      <c r="G13" s="52">
        <f t="shared" si="0"/>
        <v>60</v>
      </c>
      <c r="H13" s="64"/>
      <c r="I13" s="162"/>
      <c r="J13" s="164"/>
    </row>
    <row r="14" spans="1:10">
      <c r="A14" s="47">
        <v>10</v>
      </c>
      <c r="B14" s="48" t="s">
        <v>248</v>
      </c>
      <c r="C14" s="53" t="s">
        <v>249</v>
      </c>
      <c r="D14" s="59" t="s">
        <v>250</v>
      </c>
      <c r="E14" s="67">
        <v>60</v>
      </c>
      <c r="F14" s="54">
        <v>200</v>
      </c>
      <c r="G14" s="52">
        <f t="shared" si="0"/>
        <v>260</v>
      </c>
      <c r="H14" s="64"/>
      <c r="I14" s="162"/>
      <c r="J14" s="164"/>
    </row>
    <row r="15" spans="1:10" s="131" customFormat="1" ht="31.9" customHeight="1">
      <c r="B15" s="149" t="s">
        <v>372</v>
      </c>
      <c r="C15" s="150"/>
      <c r="D15" s="150"/>
      <c r="E15" s="150"/>
      <c r="F15" s="150"/>
      <c r="G15" s="150"/>
      <c r="H15" s="151"/>
      <c r="I15" s="162"/>
      <c r="J15" s="163"/>
    </row>
    <row r="16" spans="1:10" s="132" customFormat="1" ht="39" customHeight="1">
      <c r="B16" s="154" t="s">
        <v>386</v>
      </c>
      <c r="C16" s="155"/>
      <c r="D16" s="155"/>
      <c r="E16" s="155"/>
      <c r="F16" s="155"/>
      <c r="G16" s="155"/>
      <c r="H16" s="155"/>
      <c r="I16" s="155"/>
      <c r="J16" s="155"/>
    </row>
    <row r="17" spans="2:10" s="31" customFormat="1" ht="16.5">
      <c r="B17" s="31" t="s">
        <v>355</v>
      </c>
      <c r="C17" s="133"/>
      <c r="D17" s="134"/>
      <c r="E17" s="134"/>
      <c r="F17" s="135"/>
      <c r="G17" s="135"/>
      <c r="H17" s="136"/>
      <c r="I17" s="137"/>
    </row>
    <row r="18" spans="2:10" s="31" customFormat="1" ht="21.6" customHeight="1">
      <c r="B18" s="152" t="s">
        <v>371</v>
      </c>
      <c r="C18" s="153"/>
      <c r="D18" s="153"/>
      <c r="E18" s="153"/>
      <c r="F18" s="153"/>
      <c r="G18" s="153"/>
      <c r="H18" s="153"/>
      <c r="I18" s="153"/>
      <c r="J18" s="153"/>
    </row>
    <row r="19" spans="2:10" s="31" customFormat="1" ht="16.5">
      <c r="B19" s="31" t="s">
        <v>356</v>
      </c>
      <c r="C19" s="138"/>
      <c r="D19" s="139"/>
      <c r="E19" s="133"/>
      <c r="F19" s="134"/>
      <c r="G19" s="134"/>
      <c r="H19" s="135"/>
      <c r="I19" s="135"/>
      <c r="J19" s="136"/>
    </row>
    <row r="20" spans="2:10" s="31" customFormat="1" ht="16.5">
      <c r="B20" s="31" t="s">
        <v>357</v>
      </c>
      <c r="C20" s="138"/>
      <c r="D20" s="139"/>
      <c r="E20" s="133"/>
      <c r="F20" s="134"/>
      <c r="G20" s="134"/>
      <c r="H20" s="135"/>
      <c r="I20" s="135"/>
      <c r="J20" s="136"/>
    </row>
    <row r="21" spans="2:10" s="31" customFormat="1" ht="16.5">
      <c r="B21" s="31" t="s">
        <v>358</v>
      </c>
      <c r="C21" s="138"/>
      <c r="D21" s="139"/>
      <c r="E21" s="133"/>
      <c r="F21" s="134"/>
      <c r="G21" s="134"/>
      <c r="H21" s="135"/>
      <c r="I21" s="135"/>
      <c r="J21" s="136"/>
    </row>
    <row r="22" spans="2:10" s="31" customFormat="1" ht="16.5">
      <c r="B22" s="31" t="s">
        <v>359</v>
      </c>
      <c r="C22" s="138"/>
      <c r="D22" s="139"/>
      <c r="E22" s="133"/>
      <c r="F22" s="134"/>
      <c r="G22" s="134"/>
      <c r="H22" s="135"/>
      <c r="I22" s="135"/>
      <c r="J22" s="136"/>
    </row>
    <row r="23" spans="2:10" s="31" customFormat="1" ht="16.5">
      <c r="B23" s="31" t="s">
        <v>360</v>
      </c>
      <c r="C23" s="138"/>
      <c r="D23" s="139"/>
      <c r="E23" s="133"/>
      <c r="F23" s="134"/>
      <c r="G23" s="134"/>
      <c r="H23" s="135"/>
      <c r="I23" s="135"/>
      <c r="J23" s="136"/>
    </row>
    <row r="24" spans="2:10" s="31" customFormat="1" ht="16.5">
      <c r="B24" s="31" t="s">
        <v>361</v>
      </c>
      <c r="C24" s="138"/>
      <c r="D24" s="139"/>
      <c r="E24" s="133"/>
      <c r="F24" s="134"/>
      <c r="G24" s="134"/>
      <c r="H24" s="135"/>
      <c r="I24" s="135"/>
      <c r="J24" s="136"/>
    </row>
    <row r="25" spans="2:10" s="31" customFormat="1" ht="16.5">
      <c r="B25" s="31" t="s">
        <v>362</v>
      </c>
      <c r="C25" s="138"/>
      <c r="D25" s="139"/>
      <c r="E25" s="133"/>
      <c r="F25" s="134"/>
      <c r="G25" s="134"/>
      <c r="H25" s="135"/>
      <c r="I25" s="135"/>
      <c r="J25" s="136"/>
    </row>
    <row r="26" spans="2:10" s="31" customFormat="1" ht="16.5">
      <c r="B26" s="31" t="s">
        <v>363</v>
      </c>
      <c r="C26" s="138"/>
      <c r="D26" s="139"/>
      <c r="E26" s="133"/>
      <c r="F26" s="134"/>
      <c r="G26" s="134"/>
      <c r="H26" s="135"/>
      <c r="I26" s="135"/>
      <c r="J26" s="136"/>
    </row>
    <row r="27" spans="2:10" s="31" customFormat="1" ht="16.5">
      <c r="B27" s="31" t="s">
        <v>364</v>
      </c>
      <c r="C27" s="102" t="s">
        <v>365</v>
      </c>
      <c r="D27" s="139"/>
      <c r="E27" s="133"/>
      <c r="F27" s="134"/>
      <c r="G27" s="134"/>
      <c r="H27" s="135"/>
      <c r="I27" s="135"/>
      <c r="J27" s="136"/>
    </row>
    <row r="28" spans="2:10" s="31" customFormat="1" ht="16.5">
      <c r="B28" s="31" t="s">
        <v>366</v>
      </c>
      <c r="C28" s="102" t="s">
        <v>367</v>
      </c>
      <c r="D28" s="139"/>
      <c r="E28" s="133"/>
      <c r="F28" s="134"/>
      <c r="G28" s="134"/>
      <c r="H28" s="135"/>
      <c r="I28" s="135"/>
      <c r="J28" s="136"/>
    </row>
    <row r="29" spans="2:10" s="31" customFormat="1" ht="21">
      <c r="B29" s="28" t="s">
        <v>368</v>
      </c>
      <c r="C29" s="140"/>
      <c r="D29" s="30"/>
      <c r="E29" s="133"/>
      <c r="F29" s="133"/>
      <c r="G29" s="65"/>
      <c r="H29" s="141"/>
      <c r="I29" s="136"/>
      <c r="J29" s="136"/>
    </row>
    <row r="30" spans="2:10" s="31" customFormat="1" ht="21">
      <c r="B30" s="28"/>
      <c r="C30" s="140"/>
      <c r="D30" s="30"/>
      <c r="E30" s="133"/>
      <c r="F30" s="133"/>
      <c r="G30" s="65"/>
      <c r="H30" s="141"/>
      <c r="I30" s="136"/>
      <c r="J30" s="136"/>
    </row>
    <row r="31" spans="2:10" s="31" customFormat="1" ht="21">
      <c r="B31" s="28" t="s">
        <v>369</v>
      </c>
      <c r="C31" s="140"/>
      <c r="D31" s="30"/>
      <c r="E31" s="133"/>
      <c r="F31" s="133"/>
      <c r="G31" s="65"/>
      <c r="H31" s="141"/>
      <c r="I31" s="136"/>
      <c r="J31" s="136"/>
    </row>
    <row r="32" spans="2:10">
      <c r="H32" s="46"/>
    </row>
    <row r="33" spans="1:9">
      <c r="H33" s="46"/>
    </row>
    <row r="34" spans="1:9">
      <c r="H34" s="46"/>
    </row>
    <row r="43" spans="1:9" s="40" customFormat="1">
      <c r="A43" s="65"/>
      <c r="B43" s="70"/>
      <c r="C43" s="71"/>
      <c r="D43" s="65"/>
      <c r="E43" s="72"/>
      <c r="G43" s="65"/>
      <c r="H43" s="65"/>
      <c r="I43" s="65"/>
    </row>
    <row r="44" spans="1:9" s="40" customFormat="1">
      <c r="A44" s="65"/>
      <c r="B44" s="70"/>
      <c r="C44" s="71"/>
      <c r="D44" s="65"/>
      <c r="E44" s="72"/>
      <c r="G44" s="65"/>
      <c r="H44" s="65"/>
      <c r="I44" s="65"/>
    </row>
    <row r="45" spans="1:9" s="40" customFormat="1" ht="21">
      <c r="A45" s="73"/>
      <c r="B45" s="73"/>
      <c r="C45" s="74"/>
      <c r="D45" s="65"/>
      <c r="E45" s="14"/>
      <c r="G45" s="65"/>
      <c r="H45" s="65"/>
      <c r="I45" s="65"/>
    </row>
    <row r="46" spans="1:9" s="40" customFormat="1" ht="21">
      <c r="A46" s="73"/>
      <c r="B46" s="73"/>
      <c r="C46" s="74"/>
      <c r="D46" s="65"/>
      <c r="E46" s="14"/>
      <c r="G46" s="65"/>
      <c r="H46" s="65"/>
      <c r="I46" s="65"/>
    </row>
    <row r="47" spans="1:9" s="40" customFormat="1" ht="21">
      <c r="A47" s="73"/>
      <c r="B47" s="73"/>
      <c r="C47" s="74"/>
      <c r="D47" s="65"/>
      <c r="E47" s="14"/>
      <c r="G47" s="65"/>
      <c r="H47" s="65"/>
      <c r="I47" s="65"/>
    </row>
  </sheetData>
  <mergeCells count="19">
    <mergeCell ref="A3:E3"/>
    <mergeCell ref="A4:B4"/>
    <mergeCell ref="A1:J1"/>
    <mergeCell ref="A2:J2"/>
    <mergeCell ref="B15:H15"/>
    <mergeCell ref="I15:J15"/>
    <mergeCell ref="B16:J16"/>
    <mergeCell ref="B18:J18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7"/>
  <sheetViews>
    <sheetView view="pageBreakPreview" zoomScaleNormal="100" zoomScaleSheetLayoutView="100" workbookViewId="0">
      <selection sqref="A1:J1"/>
    </sheetView>
  </sheetViews>
  <sheetFormatPr defaultColWidth="9" defaultRowHeight="19.5"/>
  <cols>
    <col min="1" max="1" width="5.25" style="65" customWidth="1"/>
    <col min="2" max="2" width="13.75" style="65" customWidth="1"/>
    <col min="3" max="3" width="43.25" style="71" customWidth="1"/>
    <col min="4" max="4" width="9.5" style="65" customWidth="1"/>
    <col min="5" max="5" width="13.625" style="72" customWidth="1"/>
    <col min="6" max="6" width="13.625" style="40" customWidth="1"/>
    <col min="7" max="7" width="11" style="65" customWidth="1"/>
    <col min="8" max="9" width="11.625" style="65" customWidth="1"/>
    <col min="10" max="16384" width="9" style="65"/>
  </cols>
  <sheetData>
    <row r="1" spans="1:10" s="1" customFormat="1" ht="46.9" customHeight="1">
      <c r="A1" s="144" t="s">
        <v>405</v>
      </c>
      <c r="B1" s="145"/>
      <c r="C1" s="145"/>
      <c r="D1" s="145"/>
      <c r="E1" s="145"/>
      <c r="F1" s="145"/>
      <c r="G1" s="145"/>
      <c r="H1" s="145"/>
      <c r="I1" s="146"/>
      <c r="J1" s="146"/>
    </row>
    <row r="2" spans="1:10" s="1" customFormat="1" ht="46.9" customHeight="1">
      <c r="A2" s="147" t="s">
        <v>387</v>
      </c>
      <c r="B2" s="148"/>
      <c r="C2" s="148"/>
      <c r="D2" s="148"/>
      <c r="E2" s="148"/>
      <c r="F2" s="148"/>
      <c r="G2" s="148"/>
      <c r="H2" s="148"/>
      <c r="I2" s="148"/>
      <c r="J2" s="146"/>
    </row>
    <row r="3" spans="1:10" s="39" customFormat="1" ht="26.25" thickBot="1">
      <c r="A3" s="165"/>
      <c r="B3" s="166"/>
      <c r="C3" s="166"/>
      <c r="D3" s="166"/>
      <c r="E3" s="166"/>
      <c r="F3" s="40"/>
      <c r="H3" s="109"/>
      <c r="I3" s="109"/>
    </row>
    <row r="4" spans="1:10" s="46" customFormat="1" ht="49.5">
      <c r="A4" s="167" t="s">
        <v>0</v>
      </c>
      <c r="B4" s="168"/>
      <c r="C4" s="41" t="s">
        <v>1</v>
      </c>
      <c r="D4" s="42" t="s">
        <v>2</v>
      </c>
      <c r="E4" s="43" t="s">
        <v>395</v>
      </c>
      <c r="F4" s="69" t="s">
        <v>396</v>
      </c>
      <c r="G4" s="19" t="s">
        <v>18</v>
      </c>
      <c r="H4" s="45" t="s">
        <v>19</v>
      </c>
      <c r="I4" s="162" t="s">
        <v>398</v>
      </c>
      <c r="J4" s="164"/>
    </row>
    <row r="5" spans="1:10" s="46" customFormat="1" ht="39">
      <c r="A5" s="47">
        <v>1</v>
      </c>
      <c r="B5" s="112" t="s">
        <v>32</v>
      </c>
      <c r="C5" s="53" t="s">
        <v>33</v>
      </c>
      <c r="D5" s="48" t="s">
        <v>31</v>
      </c>
      <c r="E5" s="55">
        <v>300</v>
      </c>
      <c r="F5" s="51">
        <v>600</v>
      </c>
      <c r="G5" s="52">
        <f t="shared" ref="G5:G36" si="0">SUM(E5:F5)</f>
        <v>900</v>
      </c>
      <c r="H5" s="45"/>
      <c r="I5" s="162"/>
      <c r="J5" s="164"/>
    </row>
    <row r="6" spans="1:10" s="46" customFormat="1" ht="46.5" customHeight="1">
      <c r="A6" s="47">
        <v>2</v>
      </c>
      <c r="B6" s="112" t="s">
        <v>42</v>
      </c>
      <c r="C6" s="49" t="s">
        <v>43</v>
      </c>
      <c r="D6" s="48" t="s">
        <v>31</v>
      </c>
      <c r="E6" s="55">
        <v>250</v>
      </c>
      <c r="F6" s="51">
        <v>300</v>
      </c>
      <c r="G6" s="52">
        <f t="shared" si="0"/>
        <v>550</v>
      </c>
      <c r="H6" s="45"/>
      <c r="I6" s="162"/>
      <c r="J6" s="164"/>
    </row>
    <row r="7" spans="1:10" s="46" customFormat="1" ht="45.75" customHeight="1">
      <c r="A7" s="47">
        <v>3</v>
      </c>
      <c r="B7" s="112" t="s">
        <v>44</v>
      </c>
      <c r="C7" s="53" t="s">
        <v>43</v>
      </c>
      <c r="D7" s="48" t="s">
        <v>31</v>
      </c>
      <c r="E7" s="55">
        <v>250</v>
      </c>
      <c r="F7" s="51">
        <v>400</v>
      </c>
      <c r="G7" s="52">
        <f t="shared" si="0"/>
        <v>650</v>
      </c>
      <c r="H7" s="45"/>
      <c r="I7" s="162"/>
      <c r="J7" s="164"/>
    </row>
    <row r="8" spans="1:10" s="46" customFormat="1">
      <c r="A8" s="47">
        <v>4</v>
      </c>
      <c r="B8" s="113" t="s">
        <v>34</v>
      </c>
      <c r="C8" s="56" t="s">
        <v>35</v>
      </c>
      <c r="D8" s="57" t="s">
        <v>31</v>
      </c>
      <c r="E8" s="55">
        <v>250</v>
      </c>
      <c r="F8" s="51">
        <v>400</v>
      </c>
      <c r="G8" s="52">
        <f t="shared" si="0"/>
        <v>650</v>
      </c>
      <c r="H8" s="45"/>
      <c r="I8" s="162"/>
      <c r="J8" s="164"/>
    </row>
    <row r="9" spans="1:10" s="46" customFormat="1">
      <c r="A9" s="47">
        <v>5</v>
      </c>
      <c r="B9" s="112" t="s">
        <v>36</v>
      </c>
      <c r="C9" s="56" t="s">
        <v>37</v>
      </c>
      <c r="D9" s="57" t="s">
        <v>31</v>
      </c>
      <c r="E9" s="55">
        <v>200</v>
      </c>
      <c r="F9" s="51">
        <v>400</v>
      </c>
      <c r="G9" s="52">
        <f t="shared" si="0"/>
        <v>600</v>
      </c>
      <c r="H9" s="45"/>
      <c r="I9" s="162"/>
      <c r="J9" s="164"/>
    </row>
    <row r="10" spans="1:10" s="46" customFormat="1">
      <c r="A10" s="47">
        <v>6</v>
      </c>
      <c r="B10" s="112" t="s">
        <v>45</v>
      </c>
      <c r="C10" s="53" t="s">
        <v>46</v>
      </c>
      <c r="D10" s="48" t="s">
        <v>31</v>
      </c>
      <c r="E10" s="55">
        <v>100</v>
      </c>
      <c r="F10" s="51">
        <v>300</v>
      </c>
      <c r="G10" s="52">
        <f t="shared" si="0"/>
        <v>400</v>
      </c>
      <c r="H10" s="45"/>
      <c r="I10" s="162"/>
      <c r="J10" s="164"/>
    </row>
    <row r="11" spans="1:10" s="46" customFormat="1" ht="42" customHeight="1">
      <c r="A11" s="47">
        <v>7</v>
      </c>
      <c r="B11" s="112" t="s">
        <v>47</v>
      </c>
      <c r="C11" s="49" t="s">
        <v>48</v>
      </c>
      <c r="D11" s="56" t="s">
        <v>31</v>
      </c>
      <c r="E11" s="55">
        <v>140</v>
      </c>
      <c r="F11" s="51">
        <v>150</v>
      </c>
      <c r="G11" s="52">
        <f t="shared" si="0"/>
        <v>290</v>
      </c>
      <c r="H11" s="45"/>
      <c r="I11" s="162"/>
      <c r="J11" s="164"/>
    </row>
    <row r="12" spans="1:10" s="46" customFormat="1">
      <c r="A12" s="47">
        <v>8</v>
      </c>
      <c r="B12" s="112" t="s">
        <v>64</v>
      </c>
      <c r="C12" s="53" t="s">
        <v>65</v>
      </c>
      <c r="D12" s="48" t="s">
        <v>31</v>
      </c>
      <c r="E12" s="55">
        <v>100</v>
      </c>
      <c r="F12" s="51">
        <v>100</v>
      </c>
      <c r="G12" s="52">
        <f t="shared" si="0"/>
        <v>200</v>
      </c>
      <c r="H12" s="45"/>
      <c r="I12" s="162"/>
      <c r="J12" s="164"/>
    </row>
    <row r="13" spans="1:10" s="46" customFormat="1">
      <c r="A13" s="47">
        <v>9</v>
      </c>
      <c r="B13" s="112" t="s">
        <v>66</v>
      </c>
      <c r="C13" s="53" t="s">
        <v>67</v>
      </c>
      <c r="D13" s="48" t="s">
        <v>31</v>
      </c>
      <c r="E13" s="55">
        <v>30</v>
      </c>
      <c r="F13" s="51">
        <v>50</v>
      </c>
      <c r="G13" s="52">
        <f t="shared" si="0"/>
        <v>80</v>
      </c>
      <c r="H13" s="45"/>
      <c r="I13" s="162"/>
      <c r="J13" s="164"/>
    </row>
    <row r="14" spans="1:10" s="46" customFormat="1">
      <c r="A14" s="47">
        <v>10</v>
      </c>
      <c r="B14" s="112" t="s">
        <v>71</v>
      </c>
      <c r="C14" s="53" t="s">
        <v>72</v>
      </c>
      <c r="D14" s="48" t="s">
        <v>31</v>
      </c>
      <c r="E14" s="55">
        <v>40</v>
      </c>
      <c r="F14" s="51">
        <v>100</v>
      </c>
      <c r="G14" s="52">
        <f t="shared" si="0"/>
        <v>140</v>
      </c>
      <c r="H14" s="45"/>
      <c r="I14" s="162"/>
      <c r="J14" s="164"/>
    </row>
    <row r="15" spans="1:10" s="46" customFormat="1">
      <c r="A15" s="47">
        <v>11</v>
      </c>
      <c r="B15" s="112" t="s">
        <v>73</v>
      </c>
      <c r="C15" s="53" t="s">
        <v>72</v>
      </c>
      <c r="D15" s="48" t="s">
        <v>31</v>
      </c>
      <c r="E15" s="55">
        <v>40</v>
      </c>
      <c r="F15" s="51">
        <v>50</v>
      </c>
      <c r="G15" s="52">
        <f t="shared" si="0"/>
        <v>90</v>
      </c>
      <c r="H15" s="45"/>
      <c r="I15" s="162"/>
      <c r="J15" s="164"/>
    </row>
    <row r="16" spans="1:10" s="46" customFormat="1">
      <c r="A16" s="47">
        <v>12</v>
      </c>
      <c r="B16" s="112" t="s">
        <v>74</v>
      </c>
      <c r="C16" s="53" t="s">
        <v>72</v>
      </c>
      <c r="D16" s="48" t="s">
        <v>31</v>
      </c>
      <c r="E16" s="55">
        <v>40</v>
      </c>
      <c r="F16" s="54">
        <v>50</v>
      </c>
      <c r="G16" s="52">
        <f t="shared" si="0"/>
        <v>90</v>
      </c>
      <c r="H16" s="45"/>
      <c r="I16" s="162"/>
      <c r="J16" s="164"/>
    </row>
    <row r="17" spans="1:10" s="46" customFormat="1" ht="39">
      <c r="A17" s="47">
        <v>13</v>
      </c>
      <c r="B17" s="112" t="s">
        <v>75</v>
      </c>
      <c r="C17" s="53" t="s">
        <v>76</v>
      </c>
      <c r="D17" s="48" t="s">
        <v>31</v>
      </c>
      <c r="E17" s="55">
        <v>40</v>
      </c>
      <c r="F17" s="54">
        <v>50</v>
      </c>
      <c r="G17" s="52">
        <f t="shared" si="0"/>
        <v>90</v>
      </c>
      <c r="H17" s="45"/>
      <c r="I17" s="162"/>
      <c r="J17" s="164"/>
    </row>
    <row r="18" spans="1:10" s="46" customFormat="1" ht="39">
      <c r="A18" s="47">
        <v>14</v>
      </c>
      <c r="B18" s="112" t="s">
        <v>88</v>
      </c>
      <c r="C18" s="58" t="s">
        <v>89</v>
      </c>
      <c r="D18" s="48" t="s">
        <v>31</v>
      </c>
      <c r="E18" s="55">
        <v>100</v>
      </c>
      <c r="F18" s="54">
        <v>100</v>
      </c>
      <c r="G18" s="52">
        <f t="shared" si="0"/>
        <v>200</v>
      </c>
      <c r="H18" s="45"/>
      <c r="I18" s="162"/>
      <c r="J18" s="164"/>
    </row>
    <row r="19" spans="1:10" s="46" customFormat="1" ht="39">
      <c r="A19" s="47">
        <v>15</v>
      </c>
      <c r="B19" s="112" t="s">
        <v>92</v>
      </c>
      <c r="C19" s="49" t="s">
        <v>89</v>
      </c>
      <c r="D19" s="48" t="s">
        <v>31</v>
      </c>
      <c r="E19" s="55">
        <v>100</v>
      </c>
      <c r="F19" s="51">
        <v>50</v>
      </c>
      <c r="G19" s="52">
        <f t="shared" si="0"/>
        <v>150</v>
      </c>
      <c r="H19" s="45"/>
      <c r="I19" s="162"/>
      <c r="J19" s="164"/>
    </row>
    <row r="20" spans="1:10" s="46" customFormat="1" ht="30.75" customHeight="1">
      <c r="A20" s="47">
        <v>16</v>
      </c>
      <c r="B20" s="112" t="s">
        <v>93</v>
      </c>
      <c r="C20" s="53" t="s">
        <v>94</v>
      </c>
      <c r="D20" s="48" t="s">
        <v>31</v>
      </c>
      <c r="E20" s="55">
        <v>60</v>
      </c>
      <c r="F20" s="51">
        <v>200</v>
      </c>
      <c r="G20" s="52">
        <f t="shared" si="0"/>
        <v>260</v>
      </c>
      <c r="H20" s="45"/>
      <c r="I20" s="162"/>
      <c r="J20" s="164"/>
    </row>
    <row r="21" spans="1:10" s="46" customFormat="1" ht="30.75" customHeight="1">
      <c r="A21" s="47">
        <v>17</v>
      </c>
      <c r="B21" s="112" t="s">
        <v>95</v>
      </c>
      <c r="C21" s="53" t="s">
        <v>94</v>
      </c>
      <c r="D21" s="59" t="s">
        <v>31</v>
      </c>
      <c r="E21" s="55">
        <v>100</v>
      </c>
      <c r="F21" s="51">
        <v>200</v>
      </c>
      <c r="G21" s="52">
        <f t="shared" si="0"/>
        <v>300</v>
      </c>
      <c r="H21" s="45"/>
      <c r="I21" s="162"/>
      <c r="J21" s="164"/>
    </row>
    <row r="22" spans="1:10" s="46" customFormat="1" ht="30.75" customHeight="1">
      <c r="A22" s="47">
        <v>18</v>
      </c>
      <c r="B22" s="112" t="s">
        <v>96</v>
      </c>
      <c r="C22" s="53" t="s">
        <v>94</v>
      </c>
      <c r="D22" s="59" t="s">
        <v>31</v>
      </c>
      <c r="E22" s="55">
        <v>100</v>
      </c>
      <c r="F22" s="51">
        <v>100</v>
      </c>
      <c r="G22" s="52">
        <f t="shared" si="0"/>
        <v>200</v>
      </c>
      <c r="H22" s="45"/>
      <c r="I22" s="162"/>
      <c r="J22" s="164"/>
    </row>
    <row r="23" spans="1:10" s="46" customFormat="1">
      <c r="A23" s="47">
        <v>19</v>
      </c>
      <c r="B23" s="112" t="s">
        <v>103</v>
      </c>
      <c r="C23" s="53" t="s">
        <v>94</v>
      </c>
      <c r="D23" s="48" t="s">
        <v>31</v>
      </c>
      <c r="E23" s="55">
        <v>100</v>
      </c>
      <c r="F23" s="54">
        <v>100</v>
      </c>
      <c r="G23" s="52">
        <f t="shared" si="0"/>
        <v>200</v>
      </c>
      <c r="H23" s="45"/>
      <c r="I23" s="162"/>
      <c r="J23" s="164"/>
    </row>
    <row r="24" spans="1:10" s="46" customFormat="1" ht="39">
      <c r="A24" s="47">
        <v>20</v>
      </c>
      <c r="B24" s="112" t="s">
        <v>106</v>
      </c>
      <c r="C24" s="53" t="s">
        <v>107</v>
      </c>
      <c r="D24" s="48" t="s">
        <v>31</v>
      </c>
      <c r="E24" s="55">
        <v>30</v>
      </c>
      <c r="F24" s="54">
        <v>50</v>
      </c>
      <c r="G24" s="52">
        <f t="shared" si="0"/>
        <v>80</v>
      </c>
      <c r="H24" s="45"/>
      <c r="I24" s="162"/>
      <c r="J24" s="164"/>
    </row>
    <row r="25" spans="1:10" s="46" customFormat="1">
      <c r="A25" s="47">
        <v>21</v>
      </c>
      <c r="B25" s="112" t="s">
        <v>108</v>
      </c>
      <c r="C25" s="53" t="s">
        <v>109</v>
      </c>
      <c r="D25" s="48" t="s">
        <v>31</v>
      </c>
      <c r="E25" s="55">
        <v>50</v>
      </c>
      <c r="F25" s="54">
        <v>0</v>
      </c>
      <c r="G25" s="52">
        <f t="shared" si="0"/>
        <v>50</v>
      </c>
      <c r="H25" s="45"/>
      <c r="I25" s="162"/>
      <c r="J25" s="164"/>
    </row>
    <row r="26" spans="1:10" s="46" customFormat="1" ht="37.15" customHeight="1">
      <c r="A26" s="47">
        <v>22</v>
      </c>
      <c r="B26" s="112" t="s">
        <v>110</v>
      </c>
      <c r="C26" s="53" t="s">
        <v>111</v>
      </c>
      <c r="D26" s="48" t="s">
        <v>31</v>
      </c>
      <c r="E26" s="55">
        <v>20</v>
      </c>
      <c r="F26" s="54">
        <v>0</v>
      </c>
      <c r="G26" s="52">
        <f t="shared" si="0"/>
        <v>20</v>
      </c>
      <c r="H26" s="45"/>
      <c r="I26" s="162"/>
      <c r="J26" s="164"/>
    </row>
    <row r="27" spans="1:10" s="46" customFormat="1">
      <c r="A27" s="47">
        <v>23</v>
      </c>
      <c r="B27" s="112" t="s">
        <v>112</v>
      </c>
      <c r="C27" s="53" t="s">
        <v>109</v>
      </c>
      <c r="D27" s="48" t="s">
        <v>31</v>
      </c>
      <c r="E27" s="55">
        <v>80</v>
      </c>
      <c r="F27" s="54">
        <v>200</v>
      </c>
      <c r="G27" s="52">
        <f t="shared" si="0"/>
        <v>280</v>
      </c>
      <c r="H27" s="45"/>
      <c r="I27" s="162"/>
      <c r="J27" s="164"/>
    </row>
    <row r="28" spans="1:10" s="46" customFormat="1">
      <c r="A28" s="47">
        <v>24</v>
      </c>
      <c r="B28" s="112" t="s">
        <v>113</v>
      </c>
      <c r="C28" s="53" t="s">
        <v>114</v>
      </c>
      <c r="D28" s="48" t="s">
        <v>31</v>
      </c>
      <c r="E28" s="55">
        <v>30</v>
      </c>
      <c r="F28" s="54">
        <v>50</v>
      </c>
      <c r="G28" s="52">
        <f t="shared" si="0"/>
        <v>80</v>
      </c>
      <c r="H28" s="45"/>
      <c r="I28" s="162"/>
      <c r="J28" s="164"/>
    </row>
    <row r="29" spans="1:10" s="46" customFormat="1" ht="45.75" customHeight="1">
      <c r="A29" s="47">
        <v>25</v>
      </c>
      <c r="B29" s="112" t="s">
        <v>115</v>
      </c>
      <c r="C29" s="53" t="s">
        <v>116</v>
      </c>
      <c r="D29" s="48" t="s">
        <v>31</v>
      </c>
      <c r="E29" s="55">
        <v>60</v>
      </c>
      <c r="F29" s="54">
        <v>50</v>
      </c>
      <c r="G29" s="52">
        <f t="shared" si="0"/>
        <v>110</v>
      </c>
      <c r="H29" s="45"/>
      <c r="I29" s="162"/>
      <c r="J29" s="164"/>
    </row>
    <row r="30" spans="1:10" s="46" customFormat="1" ht="40.9" customHeight="1">
      <c r="A30" s="47">
        <v>26</v>
      </c>
      <c r="B30" s="112" t="s">
        <v>117</v>
      </c>
      <c r="C30" s="53" t="s">
        <v>118</v>
      </c>
      <c r="D30" s="48" t="s">
        <v>31</v>
      </c>
      <c r="E30" s="55">
        <v>20</v>
      </c>
      <c r="F30" s="54">
        <v>50</v>
      </c>
      <c r="G30" s="52">
        <f t="shared" si="0"/>
        <v>70</v>
      </c>
      <c r="H30" s="45"/>
      <c r="I30" s="162"/>
      <c r="J30" s="164"/>
    </row>
    <row r="31" spans="1:10" s="46" customFormat="1" ht="39">
      <c r="A31" s="47">
        <v>27</v>
      </c>
      <c r="B31" s="112" t="s">
        <v>119</v>
      </c>
      <c r="C31" s="53" t="s">
        <v>120</v>
      </c>
      <c r="D31" s="48" t="s">
        <v>31</v>
      </c>
      <c r="E31" s="55">
        <v>100</v>
      </c>
      <c r="F31" s="54">
        <v>0</v>
      </c>
      <c r="G31" s="52">
        <f t="shared" si="0"/>
        <v>100</v>
      </c>
      <c r="H31" s="45"/>
      <c r="I31" s="162"/>
      <c r="J31" s="164"/>
    </row>
    <row r="32" spans="1:10" s="46" customFormat="1" ht="28.15" customHeight="1">
      <c r="A32" s="47">
        <v>28</v>
      </c>
      <c r="B32" s="112" t="s">
        <v>121</v>
      </c>
      <c r="C32" s="53" t="s">
        <v>122</v>
      </c>
      <c r="D32" s="48" t="s">
        <v>31</v>
      </c>
      <c r="E32" s="55">
        <v>100</v>
      </c>
      <c r="F32" s="54">
        <v>150</v>
      </c>
      <c r="G32" s="52">
        <f t="shared" si="0"/>
        <v>250</v>
      </c>
      <c r="H32" s="45"/>
      <c r="I32" s="162"/>
      <c r="J32" s="164"/>
    </row>
    <row r="33" spans="1:10" s="46" customFormat="1" ht="39">
      <c r="A33" s="47">
        <v>29</v>
      </c>
      <c r="B33" s="112" t="s">
        <v>123</v>
      </c>
      <c r="C33" s="53" t="s">
        <v>124</v>
      </c>
      <c r="D33" s="48" t="s">
        <v>31</v>
      </c>
      <c r="E33" s="55">
        <v>50</v>
      </c>
      <c r="F33" s="54">
        <v>50</v>
      </c>
      <c r="G33" s="52">
        <f t="shared" si="0"/>
        <v>100</v>
      </c>
      <c r="H33" s="45"/>
      <c r="I33" s="162"/>
      <c r="J33" s="164"/>
    </row>
    <row r="34" spans="1:10" s="46" customFormat="1" ht="42" customHeight="1">
      <c r="A34" s="47">
        <v>30</v>
      </c>
      <c r="B34" s="112" t="s">
        <v>127</v>
      </c>
      <c r="C34" s="53" t="s">
        <v>128</v>
      </c>
      <c r="D34" s="48" t="s">
        <v>31</v>
      </c>
      <c r="E34" s="55">
        <v>60</v>
      </c>
      <c r="F34" s="54">
        <v>50</v>
      </c>
      <c r="G34" s="52">
        <f t="shared" si="0"/>
        <v>110</v>
      </c>
      <c r="H34" s="45"/>
      <c r="I34" s="162"/>
      <c r="J34" s="164"/>
    </row>
    <row r="35" spans="1:10" s="46" customFormat="1" ht="46.9" customHeight="1">
      <c r="A35" s="47">
        <v>31</v>
      </c>
      <c r="B35" s="112" t="s">
        <v>130</v>
      </c>
      <c r="C35" s="53" t="s">
        <v>131</v>
      </c>
      <c r="D35" s="48" t="s">
        <v>31</v>
      </c>
      <c r="E35" s="55">
        <v>60</v>
      </c>
      <c r="F35" s="51">
        <v>100</v>
      </c>
      <c r="G35" s="52">
        <f t="shared" si="0"/>
        <v>160</v>
      </c>
      <c r="H35" s="45"/>
      <c r="I35" s="162"/>
      <c r="J35" s="164"/>
    </row>
    <row r="36" spans="1:10" s="46" customFormat="1" ht="32.25" customHeight="1">
      <c r="A36" s="47">
        <v>32</v>
      </c>
      <c r="B36" s="112" t="s">
        <v>132</v>
      </c>
      <c r="C36" s="53" t="s">
        <v>133</v>
      </c>
      <c r="D36" s="48" t="s">
        <v>31</v>
      </c>
      <c r="E36" s="55">
        <v>60</v>
      </c>
      <c r="F36" s="51">
        <v>50</v>
      </c>
      <c r="G36" s="52">
        <f t="shared" si="0"/>
        <v>110</v>
      </c>
      <c r="H36" s="45"/>
      <c r="I36" s="162"/>
      <c r="J36" s="164"/>
    </row>
    <row r="37" spans="1:10" s="46" customFormat="1" ht="39.6" customHeight="1">
      <c r="A37" s="47">
        <v>33</v>
      </c>
      <c r="B37" s="112" t="s">
        <v>134</v>
      </c>
      <c r="C37" s="53" t="s">
        <v>135</v>
      </c>
      <c r="D37" s="48" t="s">
        <v>31</v>
      </c>
      <c r="E37" s="55">
        <v>60</v>
      </c>
      <c r="F37" s="51">
        <v>50</v>
      </c>
      <c r="G37" s="52">
        <f t="shared" ref="G37:G56" si="1">SUM(E37:F37)</f>
        <v>110</v>
      </c>
      <c r="H37" s="45"/>
      <c r="I37" s="162"/>
      <c r="J37" s="164"/>
    </row>
    <row r="38" spans="1:10" s="46" customFormat="1" ht="39">
      <c r="A38" s="47">
        <v>34</v>
      </c>
      <c r="B38" s="112" t="s">
        <v>138</v>
      </c>
      <c r="C38" s="53" t="s">
        <v>139</v>
      </c>
      <c r="D38" s="59" t="s">
        <v>31</v>
      </c>
      <c r="E38" s="55">
        <v>300</v>
      </c>
      <c r="F38" s="51">
        <v>100</v>
      </c>
      <c r="G38" s="52">
        <f t="shared" si="1"/>
        <v>400</v>
      </c>
      <c r="H38" s="45"/>
      <c r="I38" s="162"/>
      <c r="J38" s="164"/>
    </row>
    <row r="39" spans="1:10" s="46" customFormat="1">
      <c r="A39" s="47">
        <v>35</v>
      </c>
      <c r="B39" s="112" t="s">
        <v>151</v>
      </c>
      <c r="C39" s="53" t="s">
        <v>152</v>
      </c>
      <c r="D39" s="59" t="s">
        <v>31</v>
      </c>
      <c r="E39" s="55">
        <v>60</v>
      </c>
      <c r="F39" s="51">
        <v>50</v>
      </c>
      <c r="G39" s="52">
        <f t="shared" si="1"/>
        <v>110</v>
      </c>
      <c r="H39" s="45"/>
      <c r="I39" s="162"/>
      <c r="J39" s="164"/>
    </row>
    <row r="40" spans="1:10" s="46" customFormat="1">
      <c r="A40" s="47">
        <v>36</v>
      </c>
      <c r="B40" s="115" t="s">
        <v>155</v>
      </c>
      <c r="C40" s="53" t="s">
        <v>156</v>
      </c>
      <c r="D40" s="59" t="s">
        <v>31</v>
      </c>
      <c r="E40" s="62">
        <v>10</v>
      </c>
      <c r="F40" s="54">
        <v>50</v>
      </c>
      <c r="G40" s="52">
        <f t="shared" si="1"/>
        <v>60</v>
      </c>
      <c r="H40" s="45"/>
      <c r="I40" s="162"/>
      <c r="J40" s="164"/>
    </row>
    <row r="41" spans="1:10" s="46" customFormat="1">
      <c r="A41" s="47">
        <v>37</v>
      </c>
      <c r="B41" s="115" t="s">
        <v>157</v>
      </c>
      <c r="C41" s="56" t="s">
        <v>158</v>
      </c>
      <c r="D41" s="59" t="s">
        <v>4</v>
      </c>
      <c r="E41" s="62">
        <v>10</v>
      </c>
      <c r="F41" s="54">
        <v>0</v>
      </c>
      <c r="G41" s="52">
        <f t="shared" si="1"/>
        <v>10</v>
      </c>
      <c r="H41" s="45"/>
      <c r="I41" s="162"/>
      <c r="J41" s="164"/>
    </row>
    <row r="42" spans="1:10" ht="39">
      <c r="A42" s="47">
        <v>38</v>
      </c>
      <c r="B42" s="54" t="s">
        <v>194</v>
      </c>
      <c r="C42" s="44" t="s">
        <v>195</v>
      </c>
      <c r="D42" s="45" t="s">
        <v>31</v>
      </c>
      <c r="E42" s="67">
        <v>120</v>
      </c>
      <c r="F42" s="54">
        <v>200</v>
      </c>
      <c r="G42" s="52">
        <f t="shared" si="1"/>
        <v>320</v>
      </c>
      <c r="H42" s="64"/>
      <c r="I42" s="162"/>
      <c r="J42" s="164"/>
    </row>
    <row r="43" spans="1:10" ht="39">
      <c r="A43" s="47">
        <v>39</v>
      </c>
      <c r="B43" s="54" t="s">
        <v>196</v>
      </c>
      <c r="C43" s="44" t="s">
        <v>195</v>
      </c>
      <c r="D43" s="45" t="s">
        <v>31</v>
      </c>
      <c r="E43" s="67">
        <v>120</v>
      </c>
      <c r="F43" s="54">
        <v>50</v>
      </c>
      <c r="G43" s="52">
        <f t="shared" si="1"/>
        <v>170</v>
      </c>
      <c r="H43" s="64"/>
      <c r="I43" s="162"/>
      <c r="J43" s="164"/>
    </row>
    <row r="44" spans="1:10">
      <c r="A44" s="47">
        <v>40</v>
      </c>
      <c r="B44" s="54" t="s">
        <v>198</v>
      </c>
      <c r="C44" s="44" t="s">
        <v>199</v>
      </c>
      <c r="D44" s="45" t="s">
        <v>31</v>
      </c>
      <c r="E44" s="67">
        <v>30</v>
      </c>
      <c r="F44" s="54">
        <v>0</v>
      </c>
      <c r="G44" s="52">
        <f t="shared" si="1"/>
        <v>30</v>
      </c>
      <c r="H44" s="64"/>
      <c r="I44" s="162"/>
      <c r="J44" s="164"/>
    </row>
    <row r="45" spans="1:10" ht="39">
      <c r="A45" s="47">
        <v>41</v>
      </c>
      <c r="B45" s="54" t="s">
        <v>205</v>
      </c>
      <c r="C45" s="44" t="s">
        <v>206</v>
      </c>
      <c r="D45" s="45" t="s">
        <v>31</v>
      </c>
      <c r="E45" s="67">
        <v>30</v>
      </c>
      <c r="F45" s="54">
        <v>50</v>
      </c>
      <c r="G45" s="52">
        <f t="shared" si="1"/>
        <v>80</v>
      </c>
      <c r="H45" s="64"/>
      <c r="I45" s="162"/>
      <c r="J45" s="164"/>
    </row>
    <row r="46" spans="1:10" ht="39">
      <c r="A46" s="47">
        <v>42</v>
      </c>
      <c r="B46" s="54" t="s">
        <v>207</v>
      </c>
      <c r="C46" s="44" t="s">
        <v>206</v>
      </c>
      <c r="D46" s="45" t="s">
        <v>31</v>
      </c>
      <c r="E46" s="67">
        <v>30</v>
      </c>
      <c r="F46" s="54">
        <v>50</v>
      </c>
      <c r="G46" s="52">
        <f t="shared" si="1"/>
        <v>80</v>
      </c>
      <c r="H46" s="64"/>
      <c r="I46" s="162"/>
      <c r="J46" s="164"/>
    </row>
    <row r="47" spans="1:10" ht="39">
      <c r="A47" s="47">
        <v>43</v>
      </c>
      <c r="B47" s="54" t="s">
        <v>208</v>
      </c>
      <c r="C47" s="44" t="s">
        <v>206</v>
      </c>
      <c r="D47" s="45" t="s">
        <v>31</v>
      </c>
      <c r="E47" s="67">
        <v>30</v>
      </c>
      <c r="F47" s="54">
        <v>50</v>
      </c>
      <c r="G47" s="52">
        <f t="shared" si="1"/>
        <v>80</v>
      </c>
      <c r="H47" s="64"/>
      <c r="I47" s="162"/>
      <c r="J47" s="164"/>
    </row>
    <row r="48" spans="1:10" ht="39">
      <c r="A48" s="47">
        <v>44</v>
      </c>
      <c r="B48" s="54" t="s">
        <v>209</v>
      </c>
      <c r="C48" s="44" t="s">
        <v>206</v>
      </c>
      <c r="D48" s="45" t="s">
        <v>31</v>
      </c>
      <c r="E48" s="67">
        <v>30</v>
      </c>
      <c r="F48" s="54">
        <v>200</v>
      </c>
      <c r="G48" s="52">
        <f t="shared" si="1"/>
        <v>230</v>
      </c>
      <c r="H48" s="64"/>
      <c r="I48" s="162"/>
      <c r="J48" s="164"/>
    </row>
    <row r="49" spans="1:10">
      <c r="A49" s="47">
        <v>45</v>
      </c>
      <c r="B49" s="54" t="s">
        <v>210</v>
      </c>
      <c r="C49" s="44" t="s">
        <v>211</v>
      </c>
      <c r="D49" s="45" t="s">
        <v>31</v>
      </c>
      <c r="E49" s="67">
        <v>300</v>
      </c>
      <c r="F49" s="54">
        <v>300</v>
      </c>
      <c r="G49" s="52">
        <f t="shared" si="1"/>
        <v>600</v>
      </c>
      <c r="H49" s="64"/>
      <c r="I49" s="162"/>
      <c r="J49" s="164"/>
    </row>
    <row r="50" spans="1:10">
      <c r="A50" s="47">
        <v>46</v>
      </c>
      <c r="B50" s="54" t="s">
        <v>216</v>
      </c>
      <c r="C50" s="44" t="s">
        <v>217</v>
      </c>
      <c r="D50" s="45" t="s">
        <v>31</v>
      </c>
      <c r="E50" s="67">
        <v>100</v>
      </c>
      <c r="F50" s="54">
        <v>200</v>
      </c>
      <c r="G50" s="52">
        <f t="shared" si="1"/>
        <v>300</v>
      </c>
      <c r="H50" s="64"/>
      <c r="I50" s="162"/>
      <c r="J50" s="164"/>
    </row>
    <row r="51" spans="1:10" ht="39">
      <c r="A51" s="47">
        <v>47</v>
      </c>
      <c r="B51" s="54" t="s">
        <v>224</v>
      </c>
      <c r="C51" s="44" t="s">
        <v>225</v>
      </c>
      <c r="D51" s="45" t="s">
        <v>31</v>
      </c>
      <c r="E51" s="67">
        <v>60</v>
      </c>
      <c r="F51" s="54">
        <v>50</v>
      </c>
      <c r="G51" s="52">
        <f t="shared" si="1"/>
        <v>110</v>
      </c>
      <c r="H51" s="64"/>
      <c r="I51" s="162"/>
      <c r="J51" s="164"/>
    </row>
    <row r="52" spans="1:10">
      <c r="A52" s="47">
        <v>48</v>
      </c>
      <c r="B52" s="112" t="s">
        <v>251</v>
      </c>
      <c r="C52" s="53" t="s">
        <v>252</v>
      </c>
      <c r="D52" s="59" t="s">
        <v>4</v>
      </c>
      <c r="E52" s="67">
        <v>100</v>
      </c>
      <c r="F52" s="54">
        <v>10</v>
      </c>
      <c r="G52" s="52">
        <f t="shared" si="1"/>
        <v>110</v>
      </c>
      <c r="H52" s="64"/>
      <c r="I52" s="162"/>
      <c r="J52" s="164"/>
    </row>
    <row r="53" spans="1:10">
      <c r="A53" s="47">
        <v>49</v>
      </c>
      <c r="B53" s="112" t="s">
        <v>255</v>
      </c>
      <c r="C53" s="53" t="s">
        <v>247</v>
      </c>
      <c r="D53" s="59" t="s">
        <v>4</v>
      </c>
      <c r="E53" s="67">
        <v>30</v>
      </c>
      <c r="F53" s="54">
        <v>10</v>
      </c>
      <c r="G53" s="52">
        <f t="shared" si="1"/>
        <v>40</v>
      </c>
      <c r="H53" s="64"/>
      <c r="I53" s="162"/>
      <c r="J53" s="164"/>
    </row>
    <row r="54" spans="1:10">
      <c r="A54" s="47">
        <v>50</v>
      </c>
      <c r="B54" s="112" t="s">
        <v>258</v>
      </c>
      <c r="C54" s="53" t="s">
        <v>247</v>
      </c>
      <c r="D54" s="59" t="s">
        <v>4</v>
      </c>
      <c r="E54" s="67">
        <v>5</v>
      </c>
      <c r="F54" s="54">
        <v>1</v>
      </c>
      <c r="G54" s="52">
        <f t="shared" si="1"/>
        <v>6</v>
      </c>
      <c r="H54" s="64"/>
      <c r="I54" s="162"/>
      <c r="J54" s="164"/>
    </row>
    <row r="55" spans="1:10">
      <c r="A55" s="47">
        <v>51</v>
      </c>
      <c r="B55" s="112" t="s">
        <v>262</v>
      </c>
      <c r="C55" s="69" t="s">
        <v>263</v>
      </c>
      <c r="D55" s="59" t="s">
        <v>4</v>
      </c>
      <c r="E55" s="67">
        <v>5</v>
      </c>
      <c r="F55" s="54">
        <v>1</v>
      </c>
      <c r="G55" s="52">
        <f t="shared" si="1"/>
        <v>6</v>
      </c>
      <c r="H55" s="64"/>
      <c r="I55" s="162"/>
      <c r="J55" s="164"/>
    </row>
    <row r="56" spans="1:10">
      <c r="A56" s="47">
        <v>52</v>
      </c>
      <c r="B56" s="112" t="s">
        <v>264</v>
      </c>
      <c r="C56" s="69" t="s">
        <v>263</v>
      </c>
      <c r="D56" s="59" t="s">
        <v>4</v>
      </c>
      <c r="E56" s="67">
        <v>5</v>
      </c>
      <c r="F56" s="54">
        <v>1</v>
      </c>
      <c r="G56" s="52">
        <f t="shared" si="1"/>
        <v>6</v>
      </c>
      <c r="H56" s="64"/>
      <c r="I56" s="162"/>
      <c r="J56" s="164"/>
    </row>
    <row r="57" spans="1:10" s="131" customFormat="1" ht="31.9" customHeight="1">
      <c r="B57" s="149" t="s">
        <v>372</v>
      </c>
      <c r="C57" s="150"/>
      <c r="D57" s="150"/>
      <c r="E57" s="150"/>
      <c r="F57" s="150"/>
      <c r="G57" s="150"/>
      <c r="H57" s="151"/>
      <c r="I57" s="162"/>
      <c r="J57" s="163"/>
    </row>
    <row r="58" spans="1:10" s="132" customFormat="1" ht="39" customHeight="1">
      <c r="B58" s="154" t="s">
        <v>388</v>
      </c>
      <c r="C58" s="155"/>
      <c r="D58" s="155"/>
      <c r="E58" s="155"/>
      <c r="F58" s="155"/>
      <c r="G58" s="155"/>
      <c r="H58" s="155"/>
      <c r="I58" s="155"/>
      <c r="J58" s="155"/>
    </row>
    <row r="59" spans="1:10" s="31" customFormat="1" ht="16.5">
      <c r="B59" s="31" t="s">
        <v>355</v>
      </c>
      <c r="C59" s="133"/>
      <c r="D59" s="134"/>
      <c r="E59" s="134"/>
      <c r="F59" s="135"/>
      <c r="G59" s="135"/>
      <c r="H59" s="136"/>
      <c r="I59" s="137"/>
    </row>
    <row r="60" spans="1:10" s="31" customFormat="1" ht="21.6" customHeight="1">
      <c r="B60" s="152" t="s">
        <v>371</v>
      </c>
      <c r="C60" s="153"/>
      <c r="D60" s="153"/>
      <c r="E60" s="153"/>
      <c r="F60" s="153"/>
      <c r="G60" s="153"/>
      <c r="H60" s="153"/>
      <c r="I60" s="153"/>
      <c r="J60" s="153"/>
    </row>
    <row r="61" spans="1:10" s="31" customFormat="1" ht="16.5">
      <c r="B61" s="31" t="s">
        <v>356</v>
      </c>
      <c r="C61" s="138"/>
      <c r="D61" s="139"/>
      <c r="E61" s="133"/>
      <c r="F61" s="134"/>
      <c r="G61" s="134"/>
      <c r="H61" s="135"/>
      <c r="I61" s="135"/>
      <c r="J61" s="136"/>
    </row>
    <row r="62" spans="1:10" s="31" customFormat="1" ht="16.5">
      <c r="B62" s="31" t="s">
        <v>357</v>
      </c>
      <c r="C62" s="138"/>
      <c r="D62" s="139"/>
      <c r="E62" s="133"/>
      <c r="F62" s="134"/>
      <c r="G62" s="134"/>
      <c r="H62" s="135"/>
      <c r="I62" s="135"/>
      <c r="J62" s="136"/>
    </row>
    <row r="63" spans="1:10" s="31" customFormat="1" ht="16.5">
      <c r="B63" s="31" t="s">
        <v>358</v>
      </c>
      <c r="C63" s="138"/>
      <c r="D63" s="139"/>
      <c r="E63" s="133"/>
      <c r="F63" s="134"/>
      <c r="G63" s="134"/>
      <c r="H63" s="135"/>
      <c r="I63" s="135"/>
      <c r="J63" s="136"/>
    </row>
    <row r="64" spans="1:10" s="31" customFormat="1" ht="16.5">
      <c r="B64" s="31" t="s">
        <v>359</v>
      </c>
      <c r="C64" s="138"/>
      <c r="D64" s="139"/>
      <c r="E64" s="133"/>
      <c r="F64" s="134"/>
      <c r="G64" s="134"/>
      <c r="H64" s="135"/>
      <c r="I64" s="135"/>
      <c r="J64" s="136"/>
    </row>
    <row r="65" spans="2:10" s="31" customFormat="1" ht="16.5">
      <c r="B65" s="31" t="s">
        <v>360</v>
      </c>
      <c r="C65" s="138"/>
      <c r="D65" s="139"/>
      <c r="E65" s="133"/>
      <c r="F65" s="134"/>
      <c r="G65" s="134"/>
      <c r="H65" s="135"/>
      <c r="I65" s="135"/>
      <c r="J65" s="136"/>
    </row>
    <row r="66" spans="2:10" s="31" customFormat="1" ht="16.5">
      <c r="B66" s="31" t="s">
        <v>361</v>
      </c>
      <c r="C66" s="138"/>
      <c r="D66" s="139"/>
      <c r="E66" s="133"/>
      <c r="F66" s="134"/>
      <c r="G66" s="134"/>
      <c r="H66" s="135"/>
      <c r="I66" s="135"/>
      <c r="J66" s="136"/>
    </row>
    <row r="67" spans="2:10" s="31" customFormat="1" ht="16.5">
      <c r="B67" s="31" t="s">
        <v>362</v>
      </c>
      <c r="C67" s="138"/>
      <c r="D67" s="139"/>
      <c r="E67" s="133"/>
      <c r="F67" s="134"/>
      <c r="G67" s="134"/>
      <c r="H67" s="135"/>
      <c r="I67" s="135"/>
      <c r="J67" s="136"/>
    </row>
    <row r="68" spans="2:10" s="31" customFormat="1" ht="16.5">
      <c r="B68" s="31" t="s">
        <v>363</v>
      </c>
      <c r="C68" s="138"/>
      <c r="D68" s="139"/>
      <c r="E68" s="133"/>
      <c r="F68" s="134"/>
      <c r="G68" s="134"/>
      <c r="H68" s="135"/>
      <c r="I68" s="135"/>
      <c r="J68" s="136"/>
    </row>
    <row r="69" spans="2:10" s="31" customFormat="1" ht="16.5">
      <c r="B69" s="31" t="s">
        <v>364</v>
      </c>
      <c r="C69" s="102" t="s">
        <v>365</v>
      </c>
      <c r="D69" s="139"/>
      <c r="E69" s="133"/>
      <c r="F69" s="134"/>
      <c r="G69" s="134"/>
      <c r="H69" s="135"/>
      <c r="I69" s="135"/>
      <c r="J69" s="136"/>
    </row>
    <row r="70" spans="2:10" s="31" customFormat="1" ht="16.5">
      <c r="B70" s="31" t="s">
        <v>366</v>
      </c>
      <c r="C70" s="102" t="s">
        <v>367</v>
      </c>
      <c r="D70" s="139"/>
      <c r="E70" s="133"/>
      <c r="F70" s="134"/>
      <c r="G70" s="134"/>
      <c r="H70" s="135"/>
      <c r="I70" s="135"/>
      <c r="J70" s="136"/>
    </row>
    <row r="71" spans="2:10" s="31" customFormat="1" ht="21">
      <c r="B71" s="28" t="s">
        <v>368</v>
      </c>
      <c r="C71" s="140"/>
      <c r="D71" s="30"/>
      <c r="E71" s="133"/>
      <c r="F71" s="133"/>
      <c r="G71" s="65"/>
      <c r="H71" s="141"/>
      <c r="I71" s="136"/>
      <c r="J71" s="136"/>
    </row>
    <row r="72" spans="2:10" s="31" customFormat="1" ht="21">
      <c r="B72" s="28"/>
      <c r="C72" s="140"/>
      <c r="D72" s="30"/>
      <c r="E72" s="133"/>
      <c r="F72" s="133"/>
      <c r="G72" s="65"/>
      <c r="H72" s="141"/>
      <c r="I72" s="136"/>
      <c r="J72" s="136"/>
    </row>
    <row r="73" spans="2:10" s="31" customFormat="1" ht="21">
      <c r="B73" s="28" t="s">
        <v>369</v>
      </c>
      <c r="C73" s="140"/>
      <c r="D73" s="30"/>
      <c r="E73" s="133"/>
      <c r="F73" s="133"/>
      <c r="G73" s="65"/>
      <c r="H73" s="141"/>
      <c r="I73" s="136"/>
      <c r="J73" s="136"/>
    </row>
    <row r="74" spans="2:10">
      <c r="H74" s="46"/>
    </row>
    <row r="83" spans="1:9" s="40" customFormat="1">
      <c r="A83" s="65"/>
      <c r="B83" s="70"/>
      <c r="C83" s="71"/>
      <c r="D83" s="65"/>
      <c r="E83" s="72"/>
      <c r="G83" s="65"/>
      <c r="H83" s="65"/>
      <c r="I83" s="65"/>
    </row>
    <row r="84" spans="1:9" s="40" customFormat="1">
      <c r="A84" s="65"/>
      <c r="B84" s="70"/>
      <c r="C84" s="71"/>
      <c r="D84" s="65"/>
      <c r="E84" s="72"/>
      <c r="G84" s="65"/>
      <c r="H84" s="65"/>
      <c r="I84" s="65"/>
    </row>
    <row r="85" spans="1:9" s="40" customFormat="1" ht="21">
      <c r="A85" s="73"/>
      <c r="B85" s="73"/>
      <c r="C85" s="74"/>
      <c r="D85" s="65"/>
      <c r="E85" s="14"/>
      <c r="G85" s="65"/>
      <c r="H85" s="65"/>
      <c r="I85" s="65"/>
    </row>
    <row r="86" spans="1:9" s="40" customFormat="1" ht="21">
      <c r="A86" s="73"/>
      <c r="B86" s="73"/>
      <c r="C86" s="74"/>
      <c r="D86" s="65"/>
      <c r="E86" s="14"/>
      <c r="G86" s="65"/>
      <c r="H86" s="65"/>
      <c r="I86" s="65"/>
    </row>
    <row r="87" spans="1:9" s="40" customFormat="1" ht="21">
      <c r="A87" s="73"/>
      <c r="B87" s="73"/>
      <c r="C87" s="74"/>
      <c r="D87" s="65"/>
      <c r="E87" s="14"/>
      <c r="G87" s="65"/>
      <c r="H87" s="65"/>
      <c r="I87" s="65"/>
    </row>
  </sheetData>
  <mergeCells count="61">
    <mergeCell ref="A3:E3"/>
    <mergeCell ref="A4:B4"/>
    <mergeCell ref="A1:J1"/>
    <mergeCell ref="A2:J2"/>
    <mergeCell ref="B57:H57"/>
    <mergeCell ref="I57:J5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B58:J58"/>
    <mergeCell ref="B60:J60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6:J56"/>
    <mergeCell ref="I51:J51"/>
    <mergeCell ref="I52:J52"/>
    <mergeCell ref="I53:J53"/>
    <mergeCell ref="I54:J54"/>
    <mergeCell ref="I55:J55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23</vt:i4>
      </vt:variant>
    </vt:vector>
  </HeadingPairs>
  <TitlesOfParts>
    <vt:vector size="35" baseType="lpstr">
      <vt:lpstr>雞肉</vt:lpstr>
      <vt:lpstr>豬牛肉</vt:lpstr>
      <vt:lpstr>魚類</vt:lpstr>
      <vt:lpstr>麵食</vt:lpstr>
      <vt:lpstr>蛋品</vt:lpstr>
      <vt:lpstr>油品</vt:lpstr>
      <vt:lpstr>糖</vt:lpstr>
      <vt:lpstr>甜品</vt:lpstr>
      <vt:lpstr>南北雜貨</vt:lpstr>
      <vt:lpstr>醬菜罐頭</vt:lpstr>
      <vt:lpstr>豆類製品</vt:lpstr>
      <vt:lpstr>加工製品</vt:lpstr>
      <vt:lpstr>加工製品!Print_Area</vt:lpstr>
      <vt:lpstr>豆類製品!Print_Area</vt:lpstr>
      <vt:lpstr>油品!Print_Area</vt:lpstr>
      <vt:lpstr>南北雜貨!Print_Area</vt:lpstr>
      <vt:lpstr>甜品!Print_Area</vt:lpstr>
      <vt:lpstr>蛋品!Print_Area</vt:lpstr>
      <vt:lpstr>豬牛肉!Print_Area</vt:lpstr>
      <vt:lpstr>糖!Print_Area</vt:lpstr>
      <vt:lpstr>醬菜罐頭!Print_Area</vt:lpstr>
      <vt:lpstr>雞肉!Print_Area</vt:lpstr>
      <vt:lpstr>麵食!Print_Area</vt:lpstr>
      <vt:lpstr>加工製品!Print_Titles</vt:lpstr>
      <vt:lpstr>豆類製品!Print_Titles</vt:lpstr>
      <vt:lpstr>油品!Print_Titles</vt:lpstr>
      <vt:lpstr>南北雜貨!Print_Titles</vt:lpstr>
      <vt:lpstr>甜品!Print_Titles</vt:lpstr>
      <vt:lpstr>蛋品!Print_Titles</vt:lpstr>
      <vt:lpstr>魚類!Print_Titles</vt:lpstr>
      <vt:lpstr>豬牛肉!Print_Titles</vt:lpstr>
      <vt:lpstr>糖!Print_Titles</vt:lpstr>
      <vt:lpstr>醬菜罐頭!Print_Titles</vt:lpstr>
      <vt:lpstr>雞肉!Print_Titles</vt:lpstr>
      <vt:lpstr>麵食!Print_Titles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moj</cp:lastModifiedBy>
  <cp:lastPrinted>2019-12-18T08:39:40Z</cp:lastPrinted>
  <dcterms:created xsi:type="dcterms:W3CDTF">2005-06-07T06:29:54Z</dcterms:created>
  <dcterms:modified xsi:type="dcterms:W3CDTF">2019-12-19T00:47:20Z</dcterms:modified>
</cp:coreProperties>
</file>